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firstSheet="14" activeTab="14"/>
  </bookViews>
  <sheets>
    <sheet name="1.对出口监管仓库的监管和查验" sheetId="1" r:id="rId1"/>
    <sheet name="2.对保税仓库的监管和查验" sheetId="2" r:id="rId2"/>
    <sheet name="3.“对保税物流中心的实地核查" sheetId="3" r:id="rId3"/>
    <sheet name="4.对免税商店的核查和实地检查" sheetId="4" r:id="rId4"/>
    <sheet name="5.对海关监管货物仓储企业的检查" sheetId="5" r:id="rId5"/>
    <sheet name="6.对国境口岸的卫生监督" sheetId="6" r:id="rId6"/>
    <sheet name="7.对从事进出境动植物检疫处理业务单位监督（口岸环节熏蒸、消毒" sheetId="7" r:id="rId7"/>
    <sheet name="8.对出境动物及其产品、其他检疫物生产、加工、存放单位检疫监管" sheetId="8" r:id="rId8"/>
    <sheet name="9.对出境植物及其产品、其他检疫物生产、加工、存放单位检疫监管" sheetId="9" r:id="rId9"/>
    <sheet name="10.对进境动植物产品生产加工存放过程的监督管理" sheetId="10" r:id="rId10"/>
    <sheet name="11.对出口食品生产企业的备案检查（备案信息）" sheetId="11" r:id="rId11"/>
    <sheet name="12.对出口食品原料种植、养殖场的监督检查（备案信息）" sheetId="12" r:id="rId12"/>
    <sheet name="13.对报关单位的备案检查（备案信息）" sheetId="13" r:id="rId13"/>
    <sheet name="14.对检验检测机构（进出口商品检验领域）检验检测活动的监督" sheetId="14" r:id="rId14"/>
    <sheet name="15.对进出境运输工具的检查" sheetId="15" r:id="rId15"/>
    <sheet name="16-1.对保税货物的监管和查验（通关监管部分）" sheetId="16" r:id="rId16"/>
    <sheet name="16-2.对保税货物的监管和查验（后续监管部分）" sheetId="17" r:id="rId17"/>
    <sheet name="17.对出入境特殊物品的卫生检疫" sheetId="18" r:id="rId18"/>
    <sheet name="18-1.对进出口货物的海关查验、检疫、检验（非属地查检）" sheetId="19" r:id="rId19"/>
    <sheet name="18-2.对进出口货物的海关查验、检疫、检验（属地查检）" sheetId="20" r:id="rId20"/>
    <sheet name="19.对特殊进出境货物的查验" sheetId="21" r:id="rId21"/>
    <sheet name="20.对进出境寄递物品的查验、检疫、检验" sheetId="22" r:id="rId22"/>
    <sheet name="21.对跨境电子商务商品的查验、检疫" sheetId="23" r:id="rId23"/>
  </sheets>
  <calcPr calcId="144525" refMode="R1C1"/>
</workbook>
</file>

<file path=xl/sharedStrings.xml><?xml version="1.0" encoding="utf-8"?>
<sst xmlns="http://schemas.openxmlformats.org/spreadsheetml/2006/main" count="555" uniqueCount="175">
  <si>
    <t>附件2</t>
  </si>
  <si>
    <r>
      <rPr>
        <sz val="22"/>
        <rFont val="方正小标宋_GBK"/>
        <charset val="134"/>
      </rPr>
      <t>南京海关行政检查随机抽查事项门户网站公开表格模板（共</t>
    </r>
    <r>
      <rPr>
        <sz val="22"/>
        <rFont val="方正小标宋_GBK"/>
        <charset val="134"/>
      </rPr>
      <t>21</t>
    </r>
    <r>
      <rPr>
        <sz val="22"/>
        <rFont val="方正小标宋_GBK"/>
        <charset val="134"/>
      </rPr>
      <t>项）</t>
    </r>
    <r>
      <rPr>
        <sz val="22"/>
        <rFont val="方正小标宋_GBK"/>
        <charset val="134"/>
      </rPr>
      <t xml:space="preserve"></t>
    </r>
  </si>
  <si>
    <t>2022年**海关“对出口监管仓库的监管和查验”的抽查结果（事项1）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</si>
  <si>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</si>
  <si>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</si>
  <si>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</si>
  <si>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</si>
  <si>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</si>
  <si>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2022年**海关“对保税仓库的监管和查验”的抽查结果（事项2）</t>
  </si>
  <si>
    <t>2022年**海关“对保税物流中心的实地核查”的抽查结果（事项3）</t>
  </si>
  <si>
    <t>2022年**海关“对免税商店的核查和实地检查”的抽查结果（事项4）</t>
  </si>
  <si>
    <t>检查完成日期（年月日）</t>
  </si>
  <si>
    <t>检查对象（免税商店名称）</t>
  </si>
  <si>
    <t>2022年**海关“对海关监管货物仓储企业的检查”的抽查结果（事项5）</t>
  </si>
  <si>
    <t>检查对象（企业名称）</t>
  </si>
  <si>
    <t>2022年**海关“对国境口岸的卫生监督”的抽查结果（事项6）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</si>
  <si>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</si>
  <si>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</si>
  <si>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</si>
  <si>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</si>
  <si>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</si>
  <si>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2022年**海关“对从事进出境动植物检疫处理业务的单位的监督（口岸环节熏蒸、消毒）”的抽查结果（事项7）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</si>
  <si>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</si>
  <si>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</si>
  <si>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2022年**海关“对出境动物及其产品、其他检疫物的生产、加工、存放单位的检疫监管”的抽查结果（事项8）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</si>
  <si>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</si>
  <si>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</si>
  <si>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</si>
  <si>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</si>
  <si>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</si>
  <si>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</si>
  <si>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</si>
  <si>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</si>
  <si>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</si>
  <si>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</si>
  <si>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</si>
  <si>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</si>
  <si>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</si>
  <si>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2026年泰州海关“对进出境运输工具的检查”的抽查结果”（事项15）</t>
  </si>
  <si>
    <t>检查对象（运输工具名称/航次）</t>
  </si>
  <si>
    <t>检查地点（水运港口或机场名称）</t>
  </si>
  <si>
    <t>检查方式（进出境运输工具登临检查）</t>
  </si>
  <si>
    <t>温度校准
（额温枪    水银温度计）</t>
  </si>
  <si>
    <t>检查人员工号（2人的7位工号）</t>
  </si>
  <si>
    <t>银雪</t>
  </si>
  <si>
    <t>国电码头</t>
  </si>
  <si>
    <t>船舶登临检查</t>
  </si>
  <si>
    <t>未见异常</t>
  </si>
  <si>
    <t>2359970，2366490</t>
  </si>
  <si>
    <t>自由海</t>
  </si>
  <si>
    <t>联成码头</t>
  </si>
  <si>
    <t>2371640，2368180</t>
  </si>
  <si>
    <t>天恩2</t>
  </si>
  <si>
    <t>永安码头</t>
  </si>
  <si>
    <t>2360030，2366490</t>
  </si>
  <si>
    <t>乐宜</t>
  </si>
  <si>
    <t>过船码头</t>
  </si>
  <si>
    <t>2359970，2360030</t>
  </si>
  <si>
    <t>西汉碧玉</t>
  </si>
  <si>
    <t>金燕码头</t>
  </si>
  <si>
    <t>2359850，2371640</t>
  </si>
  <si>
    <t>为邦前程</t>
  </si>
  <si>
    <t>高港通用码头</t>
  </si>
  <si>
    <t>宝星岭</t>
  </si>
  <si>
    <t>华航汉亚6</t>
  </si>
  <si>
    <t>集装箱码头</t>
  </si>
  <si>
    <t>2368180，2359850</t>
  </si>
  <si>
    <t>维纳斯</t>
  </si>
  <si>
    <t>津滨快航178</t>
  </si>
  <si>
    <t>中铁建码头</t>
  </si>
  <si>
    <t>啓福</t>
  </si>
  <si>
    <t>团结</t>
  </si>
  <si>
    <t>航海者1号</t>
  </si>
  <si>
    <t>港恒泰1</t>
  </si>
  <si>
    <t>斯托航海家</t>
  </si>
  <si>
    <t>海企码头</t>
  </si>
  <si>
    <t>琥珀公主</t>
  </si>
  <si>
    <t>博盛</t>
  </si>
  <si>
    <t>宝阳3</t>
  </si>
  <si>
    <t>天鹅</t>
  </si>
  <si>
    <t>南方泽伦</t>
  </si>
  <si>
    <t>荣耀五洲</t>
  </si>
  <si>
    <t>艾迪菲斯</t>
  </si>
  <si>
    <t>釜山先锋</t>
  </si>
  <si>
    <t>诺维纳</t>
  </si>
  <si>
    <t>新浦2号码头</t>
  </si>
  <si>
    <t>庆意</t>
  </si>
  <si>
    <t>奥利维亚</t>
  </si>
  <si>
    <t>安海文森特</t>
  </si>
  <si>
    <t>圣樱</t>
  </si>
  <si>
    <t>南方欧鳇</t>
  </si>
  <si>
    <t>阳光17</t>
  </si>
  <si>
    <t>太平洋码头</t>
  </si>
  <si>
    <t>牡丹</t>
  </si>
  <si>
    <t>通运12</t>
  </si>
  <si>
    <t>金悦哈娜</t>
  </si>
  <si>
    <t>温州之星</t>
  </si>
  <si>
    <t>新林海1</t>
  </si>
  <si>
    <t>福隆</t>
  </si>
  <si>
    <t>金色联合</t>
  </si>
  <si>
    <t>协荣</t>
  </si>
  <si>
    <t>新林海17</t>
  </si>
  <si>
    <t>维纳海</t>
  </si>
  <si>
    <t>布纳苏尔特</t>
  </si>
  <si>
    <t>南方鲸目</t>
  </si>
  <si>
    <t>联盟</t>
  </si>
  <si>
    <t>新浦1号码头</t>
  </si>
  <si>
    <t>王琦</t>
  </si>
  <si>
    <t>2359850</t>
  </si>
  <si>
    <t>凤凰汽船</t>
  </si>
  <si>
    <t>赵计攀</t>
  </si>
  <si>
    <t>2371640</t>
  </si>
  <si>
    <t>浦盛6</t>
  </si>
  <si>
    <t>李龙飞</t>
  </si>
  <si>
    <t>2368180</t>
  </si>
  <si>
    <t>赞克斯</t>
  </si>
  <si>
    <t>杭正明</t>
  </si>
  <si>
    <t>2360030</t>
  </si>
  <si>
    <t>康顺跨越</t>
  </si>
  <si>
    <t>谢俊杰</t>
  </si>
  <si>
    <t>2366490</t>
  </si>
  <si>
    <t>埃斯金</t>
  </si>
  <si>
    <t>何帅</t>
  </si>
  <si>
    <t>2359970</t>
  </si>
  <si>
    <t>建航利达</t>
  </si>
  <si>
    <t>吕鹏</t>
  </si>
  <si>
    <t>1973430</t>
  </si>
  <si>
    <t>安润8</t>
  </si>
  <si>
    <t>2371640，2359970</t>
  </si>
  <si>
    <t>杨湾码头</t>
  </si>
  <si>
    <t>银年</t>
  </si>
  <si>
    <t>2371640，2368180，1973430</t>
  </si>
  <si>
    <t>2360030，2366490，2359970</t>
  </si>
  <si>
    <t>太阳皇家</t>
  </si>
  <si>
    <t>阿波罗</t>
  </si>
  <si>
    <t>锚地</t>
  </si>
  <si>
    <t>2371640，1973430</t>
  </si>
  <si>
    <t>宏凯</t>
  </si>
  <si>
    <t>三木码头</t>
  </si>
  <si>
    <t>海上力量2号</t>
  </si>
  <si>
    <t>2366490，2359970</t>
  </si>
  <si>
    <t>罗西尼</t>
  </si>
  <si>
    <t>2360030，2359970</t>
  </si>
  <si>
    <t>东成丸</t>
  </si>
  <si>
    <t>宝尼虹</t>
  </si>
  <si>
    <t>文竹</t>
  </si>
  <si>
    <t>2368180，1973430</t>
  </si>
  <si>
    <t>佩利塔</t>
  </si>
  <si>
    <t>亚洲优雅</t>
  </si>
  <si>
    <t>惠隆</t>
  </si>
  <si>
    <t>南方鲸鱼</t>
  </si>
  <si>
    <t>兴宁1</t>
  </si>
  <si>
    <t>新海通65</t>
  </si>
  <si>
    <t>康顺辉煌</t>
  </si>
  <si>
    <t>宝冥王</t>
  </si>
  <si>
    <t>鼎衡36</t>
  </si>
  <si>
    <t>金桂源</t>
  </si>
  <si>
    <t>顺航</t>
  </si>
  <si>
    <t>马丽娜绿洲</t>
  </si>
  <si>
    <t>珊瑚</t>
  </si>
  <si>
    <t>边境汽船</t>
  </si>
  <si>
    <t>2022年**海关第*季度“对保税货物的监管和查验”的抽查结果”（事项16的对保税货物的通关监管部分）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</si>
  <si>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</si>
  <si>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2022年**海关第*季度“对保税货物的监管和查验”的抽查结果”（事项16后续监管部分）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</si>
  <si>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</si>
  <si>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2022年**海关第*季度“对出入境特殊物品的卫生检疫”的抽查结果”（事项17）</t>
  </si>
  <si>
    <t>2022年**海关第*季度“对进出口货物的海关查验、检疫、检验”的抽查结果”（事项18非属地查检部分）</t>
  </si>
  <si>
    <t>2022年**海关第*季度“对进出口货物的海关查验、检疫、检验”的抽查结果”（事项18属地查检部分）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</si>
  <si>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</si>
  <si>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2022年**海关第*季度“对特殊进出境货物的查验”的抽查结果”（事项19）</t>
  </si>
  <si>
    <t>注：1.此为季度公开事项，公开时间为每季度结束后的20个工作日内，公开时请以链接形式将表格上传至门户网站专栏。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</si>
  <si>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2022年**海关第*季度“对进出境寄递物品的查验、检疫、检验”的抽查结果（事项21）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</si>
  <si>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</si>
  <si>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2022年**海关第*季度“对跨境电子商务商品的查验、检疫”的抽查结果（事项22）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</si>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</sst>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4"/>
      <name val="方正仿宋_GBK"/>
      <charset val="134"/>
    </font>
    <font>
      <sz val="18"/>
      <name val="方正仿宋_GBK"/>
      <charset val="134"/>
    </font>
    <font>
      <sz val="12"/>
      <name val="方正仿宋_GBK"/>
      <charset val="134"/>
    </font>
    <font>
      <sz val="18"/>
      <color rgb="FF000000"/>
      <name val="方正小标宋_GBK"/>
      <charset val="134"/>
    </font>
    <font>
      <sz val="16"/>
      <color rgb="FF000000"/>
      <name val="方正黑体_GBK"/>
      <charset val="134"/>
    </font>
    <font>
      <sz val="18"/>
      <color rgb="FF000000"/>
      <name val="方正仿宋_GBK"/>
      <charset val="134"/>
    </font>
    <font>
      <sz val="18"/>
      <color rgb="FFFF0000"/>
      <name val="方正仿宋_GBK"/>
      <charset val="134"/>
    </font>
    <font>
      <b/>
      <sz val="14"/>
      <name val="方正仿宋_GBK"/>
      <charset val="134"/>
    </font>
    <font>
      <sz val="22"/>
      <name val="方正小标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23" borderId="13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20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9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view="pageBreakPreview" zoomScaleNormal="100" workbookViewId="0">
      <selection activeCell="C5" sqref="C5"/>
    </sheetView>
  </sheetViews>
  <sheetFormatPr defaultColWidth="25.752380952381" defaultRowHeight="16.5" outlineLevelCol="3"/>
  <cols>
    <col min="1" max="1" width="61.752380952381" customWidth="1"/>
    <col min="2" max="2" width="60.1238095238095" customWidth="1"/>
    <col min="3" max="3" width="67.7523809523809" customWidth="1"/>
    <col min="4" max="4" width="173.628571428571" customWidth="1"/>
  </cols>
  <sheetData>
    <row r="1" ht="20.25" customHeight="1" spans="1:3">
      <c r="A1" s="25" t="s">
        <v>0</v>
      </c>
      <c r="B1" s="25"/>
      <c r="C1" s="25"/>
    </row>
    <row r="2" ht="65.25" customHeight="1" spans="1:4">
      <c r="A2" s="26" t="s">
        <v>1</v>
      </c>
      <c r="B2" s="26"/>
      <c r="C2" s="26"/>
      <c r="D2" s="26"/>
    </row>
    <row r="3" ht="62.25" customHeight="1" spans="1:4">
      <c r="A3" s="1" t="s">
        <v>2</v>
      </c>
      <c r="B3" s="1"/>
      <c r="C3" s="1"/>
      <c r="D3" s="1"/>
    </row>
    <row r="4" ht="36.75" customHeight="1" spans="1:4">
      <c r="A4" s="2" t="s">
        <v>3</v>
      </c>
      <c r="B4" s="2" t="s">
        <v>4</v>
      </c>
      <c r="C4" s="10" t="s">
        <v>5</v>
      </c>
      <c r="D4" s="2" t="s">
        <v>6</v>
      </c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21" customHeight="1" spans="1:4">
      <c r="A15" s="4"/>
      <c r="B15" s="4"/>
      <c r="C15" s="4"/>
      <c r="D15" s="4"/>
    </row>
    <row r="16" ht="21" customHeight="1" spans="1:4">
      <c r="A16" s="4"/>
      <c r="B16" s="4"/>
      <c r="C16" s="4"/>
      <c r="D16" s="4"/>
    </row>
    <row r="17" s="24" customFormat="1" ht="31.5" customHeight="1" spans="1:4">
      <c r="A17" s="5" t="s">
        <v>7</v>
      </c>
      <c r="B17" s="5"/>
      <c r="C17" s="5"/>
      <c r="D17" s="5"/>
    </row>
  </sheetData>
  <mergeCells count="3">
    <mergeCell ref="A2:D2"/>
    <mergeCell ref="A3:D3"/>
    <mergeCell ref="A17:D17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1" sqref="B11"/>
    </sheetView>
  </sheetViews>
  <sheetFormatPr defaultColWidth="25.752380952381" defaultRowHeight="16.5" outlineLevelCol="3"/>
  <cols>
    <col min="1" max="1" width="69.6285714285714" customWidth="1"/>
    <col min="2" max="2" width="58.3714285714286" customWidth="1"/>
    <col min="3" max="3" width="107.12380952381" customWidth="1"/>
    <col min="4" max="4" width="61.752380952381" customWidth="1"/>
  </cols>
  <sheetData>
    <row r="1" ht="55.5" customHeight="1" spans="1:4">
      <c r="A1" s="1" t="s">
        <v>28</v>
      </c>
      <c r="B1" s="1"/>
      <c r="C1" s="1"/>
      <c r="D1" s="1"/>
    </row>
    <row r="2" ht="38.2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47.75" customHeight="1" spans="1:4">
      <c r="A15" s="21" t="s">
        <v>29</v>
      </c>
      <c r="B15" s="21"/>
      <c r="C15" s="21"/>
      <c r="D15" s="21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2" sqref="B12"/>
    </sheetView>
  </sheetViews>
  <sheetFormatPr defaultColWidth="25.752380952381" defaultRowHeight="16.5" outlineLevelCol="3"/>
  <cols>
    <col min="1" max="1" width="51.8761904761905" customWidth="1"/>
    <col min="2" max="2" width="65.1238095238095" customWidth="1"/>
    <col min="3" max="3" width="79.6285714285714" customWidth="1"/>
    <col min="4" max="4" width="46.1238095238095" customWidth="1"/>
  </cols>
  <sheetData>
    <row r="1" ht="65.25" customHeight="1" spans="1:4">
      <c r="A1" s="1" t="s">
        <v>30</v>
      </c>
      <c r="B1" s="1"/>
      <c r="C1" s="1"/>
      <c r="D1" s="1"/>
    </row>
    <row r="2" ht="40.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51.5" customHeight="1" spans="1:4">
      <c r="A15" s="21" t="s">
        <v>31</v>
      </c>
      <c r="B15" s="21"/>
      <c r="C15" s="21"/>
      <c r="D15" s="21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1" sqref="A11"/>
    </sheetView>
  </sheetViews>
  <sheetFormatPr defaultColWidth="25.752380952381" defaultRowHeight="16.5" outlineLevelCol="3"/>
  <cols>
    <col min="1" max="1" width="65.1238095238095" customWidth="1"/>
    <col min="2" max="2" width="82.2476190476191" customWidth="1"/>
    <col min="3" max="3" width="85" customWidth="1"/>
    <col min="4" max="4" width="50.6285714285714" customWidth="1"/>
  </cols>
  <sheetData>
    <row r="1" ht="64.5" customHeight="1" spans="1:4">
      <c r="A1" s="1" t="s">
        <v>32</v>
      </c>
      <c r="B1" s="1"/>
      <c r="C1" s="1"/>
      <c r="D1" s="1"/>
    </row>
    <row r="2" ht="49.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28.25" customHeight="1" spans="1:4">
      <c r="A15" s="21" t="s">
        <v>33</v>
      </c>
      <c r="B15" s="21"/>
      <c r="C15" s="21"/>
      <c r="D15" s="21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7" sqref="B7"/>
    </sheetView>
  </sheetViews>
  <sheetFormatPr defaultColWidth="25.752380952381" defaultRowHeight="16.5" outlineLevelCol="3"/>
  <cols>
    <col min="1" max="1" width="57" customWidth="1"/>
    <col min="2" max="2" width="58" customWidth="1"/>
    <col min="3" max="3" width="82" customWidth="1"/>
    <col min="4" max="4" width="58.3714285714286" customWidth="1"/>
  </cols>
  <sheetData>
    <row r="1" ht="69.75" customHeight="1" spans="1:4">
      <c r="A1" s="1" t="s">
        <v>34</v>
      </c>
      <c r="B1" s="1"/>
      <c r="C1" s="1"/>
      <c r="D1" s="1"/>
    </row>
    <row r="2" ht="4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26" customHeight="1" spans="1:4">
      <c r="A15" s="21" t="s">
        <v>35</v>
      </c>
      <c r="B15" s="21"/>
      <c r="C15" s="21"/>
      <c r="D15" s="21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5" sqref="A15:D15"/>
    </sheetView>
  </sheetViews>
  <sheetFormatPr defaultColWidth="25.752380952381" defaultRowHeight="16.5" outlineLevelCol="3"/>
  <cols>
    <col min="1" max="1" width="52.752380952381" customWidth="1"/>
    <col min="2" max="2" width="71.8761904761905" customWidth="1"/>
    <col min="3" max="3" width="82" customWidth="1"/>
    <col min="4" max="4" width="60.1238095238095" customWidth="1"/>
  </cols>
  <sheetData>
    <row r="1" ht="66.75" customHeight="1" spans="1:4">
      <c r="A1" s="1" t="s">
        <v>36</v>
      </c>
      <c r="B1" s="1"/>
      <c r="C1" s="1"/>
      <c r="D1" s="1"/>
    </row>
    <row r="2" ht="20.2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81.75" customHeight="1" spans="1:4">
      <c r="A15" s="5" t="s">
        <v>37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7"/>
  <sheetViews>
    <sheetView tabSelected="1" zoomScale="70" zoomScaleNormal="70" workbookViewId="0">
      <selection activeCell="G7" sqref="G7"/>
    </sheetView>
  </sheetViews>
  <sheetFormatPr defaultColWidth="25.752380952381" defaultRowHeight="16.5"/>
  <cols>
    <col min="1" max="1" width="21.6380952380952" customWidth="1"/>
    <col min="2" max="2" width="32.447619047619" customWidth="1"/>
    <col min="3" max="3" width="29.3809523809524" customWidth="1"/>
    <col min="4" max="4" width="28.1619047619048" customWidth="1"/>
    <col min="5" max="5" width="30.2" customWidth="1"/>
    <col min="6" max="6" width="16.3238095238095" style="11" customWidth="1"/>
    <col min="7" max="7" width="15.3047619047619" style="11" customWidth="1"/>
    <col min="8" max="8" width="65.2952380952381" customWidth="1"/>
    <col min="11" max="11" width="41.2285714285714" customWidth="1"/>
  </cols>
  <sheetData>
    <row r="1" ht="41.25" customHeight="1" spans="1:8">
      <c r="A1" s="1" t="s">
        <v>38</v>
      </c>
      <c r="B1" s="1"/>
      <c r="C1" s="1"/>
      <c r="D1" s="1"/>
      <c r="E1" s="1"/>
      <c r="F1" s="13"/>
      <c r="G1" s="13"/>
      <c r="H1" s="1"/>
    </row>
    <row r="2" ht="97.5" customHeight="1" spans="1:8">
      <c r="A2" s="10" t="s">
        <v>11</v>
      </c>
      <c r="B2" s="10" t="s">
        <v>39</v>
      </c>
      <c r="C2" s="10" t="s">
        <v>40</v>
      </c>
      <c r="D2" s="10" t="s">
        <v>41</v>
      </c>
      <c r="E2" s="10" t="s">
        <v>5</v>
      </c>
      <c r="F2" s="14" t="s">
        <v>42</v>
      </c>
      <c r="G2" s="15"/>
      <c r="H2" s="10" t="s">
        <v>43</v>
      </c>
    </row>
    <row r="3" ht="23.25" customHeight="1" spans="1:8">
      <c r="A3" s="12">
        <v>20260105</v>
      </c>
      <c r="B3" s="12" t="s">
        <v>44</v>
      </c>
      <c r="C3" s="12" t="s">
        <v>45</v>
      </c>
      <c r="D3" s="12" t="s">
        <v>46</v>
      </c>
      <c r="E3" s="12" t="s">
        <v>47</v>
      </c>
      <c r="F3" s="16">
        <f ca="1">RAND()+35.9</f>
        <v>36.3249714776901</v>
      </c>
      <c r="G3" s="16">
        <f ca="1">F3+RAND()*0.2-0.1</f>
        <v>36.2576799894615</v>
      </c>
      <c r="H3" s="17" t="s">
        <v>48</v>
      </c>
    </row>
    <row r="4" ht="23.25" customHeight="1" spans="1:8">
      <c r="A4" s="12">
        <v>20260107</v>
      </c>
      <c r="B4" s="12" t="s">
        <v>49</v>
      </c>
      <c r="C4" s="12" t="s">
        <v>50</v>
      </c>
      <c r="D4" s="12" t="s">
        <v>46</v>
      </c>
      <c r="E4" s="12" t="s">
        <v>47</v>
      </c>
      <c r="F4" s="16">
        <f ca="1" t="shared" ref="F4:F13" si="0">RAND()+35.9</f>
        <v>36.4459722594732</v>
      </c>
      <c r="G4" s="16">
        <f ca="1" t="shared" ref="G4:G35" si="1">F4+RAND()*0.2-0.1</f>
        <v>36.4452188778933</v>
      </c>
      <c r="H4" s="17" t="s">
        <v>51</v>
      </c>
    </row>
    <row r="5" ht="23.25" customHeight="1" spans="1:8">
      <c r="A5" s="12">
        <v>20260108</v>
      </c>
      <c r="B5" s="12" t="s">
        <v>52</v>
      </c>
      <c r="C5" s="12" t="s">
        <v>53</v>
      </c>
      <c r="D5" s="12" t="s">
        <v>46</v>
      </c>
      <c r="E5" s="12" t="s">
        <v>47</v>
      </c>
      <c r="F5" s="16">
        <f ca="1" t="shared" si="0"/>
        <v>36.2392256919709</v>
      </c>
      <c r="G5" s="16">
        <f ca="1" t="shared" si="1"/>
        <v>36.3158021526628</v>
      </c>
      <c r="H5" s="17" t="s">
        <v>54</v>
      </c>
    </row>
    <row r="6" ht="23.25" customHeight="1" spans="1:8">
      <c r="A6" s="12">
        <v>20260109</v>
      </c>
      <c r="B6" s="12" t="s">
        <v>55</v>
      </c>
      <c r="C6" s="12" t="s">
        <v>56</v>
      </c>
      <c r="D6" s="12" t="s">
        <v>46</v>
      </c>
      <c r="E6" s="12" t="s">
        <v>47</v>
      </c>
      <c r="F6" s="16">
        <f ca="1" t="shared" si="0"/>
        <v>36.4410333716727</v>
      </c>
      <c r="G6" s="16">
        <f ca="1" t="shared" si="1"/>
        <v>36.3415311997049</v>
      </c>
      <c r="H6" s="17" t="s">
        <v>57</v>
      </c>
    </row>
    <row r="7" ht="23.25" customHeight="1" spans="1:8">
      <c r="A7" s="12">
        <v>20260109</v>
      </c>
      <c r="B7" s="12" t="s">
        <v>58</v>
      </c>
      <c r="C7" s="12" t="s">
        <v>59</v>
      </c>
      <c r="D7" s="12" t="s">
        <v>46</v>
      </c>
      <c r="E7" s="12" t="s">
        <v>47</v>
      </c>
      <c r="F7" s="16">
        <f ca="1" t="shared" si="0"/>
        <v>36.7663472308875</v>
      </c>
      <c r="G7" s="16">
        <f ca="1" t="shared" si="1"/>
        <v>36.7348173557071</v>
      </c>
      <c r="H7" s="17" t="s">
        <v>60</v>
      </c>
    </row>
    <row r="8" ht="23.25" customHeight="1" spans="1:8">
      <c r="A8" s="12">
        <v>20260116</v>
      </c>
      <c r="B8" s="12" t="s">
        <v>61</v>
      </c>
      <c r="C8" s="12" t="s">
        <v>62</v>
      </c>
      <c r="D8" s="12" t="s">
        <v>46</v>
      </c>
      <c r="E8" s="12" t="s">
        <v>47</v>
      </c>
      <c r="F8" s="16">
        <f ca="1" t="shared" si="0"/>
        <v>36.5328065136111</v>
      </c>
      <c r="G8" s="16">
        <f ca="1" t="shared" si="1"/>
        <v>36.6128508334158</v>
      </c>
      <c r="H8" s="17" t="s">
        <v>54</v>
      </c>
    </row>
    <row r="9" ht="23.25" customHeight="1" spans="1:8">
      <c r="A9" s="12">
        <v>20260118</v>
      </c>
      <c r="B9" s="12" t="s">
        <v>63</v>
      </c>
      <c r="C9" s="12" t="s">
        <v>45</v>
      </c>
      <c r="D9" s="12" t="s">
        <v>46</v>
      </c>
      <c r="E9" s="12" t="s">
        <v>47</v>
      </c>
      <c r="F9" s="16">
        <f ca="1" t="shared" si="0"/>
        <v>36.7663519795012</v>
      </c>
      <c r="G9" s="16">
        <f ca="1" t="shared" si="1"/>
        <v>36.8594737762648</v>
      </c>
      <c r="H9" s="17" t="s">
        <v>51</v>
      </c>
    </row>
    <row r="10" ht="23.25" customHeight="1" spans="1:8">
      <c r="A10" s="12">
        <v>20260119</v>
      </c>
      <c r="B10" s="12" t="s">
        <v>64</v>
      </c>
      <c r="C10" s="12" t="s">
        <v>65</v>
      </c>
      <c r="D10" s="12" t="s">
        <v>46</v>
      </c>
      <c r="E10" s="12" t="s">
        <v>47</v>
      </c>
      <c r="F10" s="16">
        <f ca="1" t="shared" si="0"/>
        <v>36.0635391531723</v>
      </c>
      <c r="G10" s="16">
        <f ca="1" t="shared" si="1"/>
        <v>36.1547004163909</v>
      </c>
      <c r="H10" s="17" t="s">
        <v>66</v>
      </c>
    </row>
    <row r="11" ht="23.25" customHeight="1" spans="1:8">
      <c r="A11" s="12">
        <v>20260126</v>
      </c>
      <c r="B11" s="12" t="s">
        <v>67</v>
      </c>
      <c r="C11" s="12" t="s">
        <v>45</v>
      </c>
      <c r="D11" s="12" t="s">
        <v>46</v>
      </c>
      <c r="E11" s="12" t="s">
        <v>47</v>
      </c>
      <c r="F11" s="16">
        <f ca="1" t="shared" si="0"/>
        <v>36.5572121275771</v>
      </c>
      <c r="G11" s="16">
        <f ca="1" t="shared" si="1"/>
        <v>36.4805003533073</v>
      </c>
      <c r="H11" s="17" t="s">
        <v>60</v>
      </c>
    </row>
    <row r="12" ht="23.25" customHeight="1" spans="1:8">
      <c r="A12" s="12">
        <v>20260127</v>
      </c>
      <c r="B12" s="12" t="s">
        <v>68</v>
      </c>
      <c r="C12" s="12" t="s">
        <v>69</v>
      </c>
      <c r="D12" s="12" t="s">
        <v>46</v>
      </c>
      <c r="E12" s="12" t="s">
        <v>47</v>
      </c>
      <c r="F12" s="16">
        <f ca="1" t="shared" si="0"/>
        <v>36.5217454171416</v>
      </c>
      <c r="G12" s="16">
        <f ca="1" t="shared" si="1"/>
        <v>36.6070940416569</v>
      </c>
      <c r="H12" s="17" t="s">
        <v>54</v>
      </c>
    </row>
    <row r="13" ht="23.25" customHeight="1" spans="1:8">
      <c r="A13" s="12">
        <v>20260208</v>
      </c>
      <c r="B13" s="12" t="s">
        <v>70</v>
      </c>
      <c r="C13" s="12" t="s">
        <v>45</v>
      </c>
      <c r="D13" s="12" t="s">
        <v>46</v>
      </c>
      <c r="E13" s="12" t="s">
        <v>47</v>
      </c>
      <c r="F13" s="16">
        <f ca="1" t="shared" si="0"/>
        <v>35.9024794088658</v>
      </c>
      <c r="G13" s="16">
        <f ca="1" t="shared" si="1"/>
        <v>35.8320199649018</v>
      </c>
      <c r="H13" s="17" t="s">
        <v>66</v>
      </c>
    </row>
    <row r="14" ht="23.25" customHeight="1" spans="1:11">
      <c r="A14" s="12">
        <v>20260214</v>
      </c>
      <c r="B14" s="12" t="s">
        <v>71</v>
      </c>
      <c r="C14" s="12" t="s">
        <v>69</v>
      </c>
      <c r="D14" s="12" t="s">
        <v>46</v>
      </c>
      <c r="E14" s="12" t="s">
        <v>47</v>
      </c>
      <c r="F14" s="16">
        <f ca="1" t="shared" ref="F14:F23" si="2">RAND()+35.9</f>
        <v>35.9681725206172</v>
      </c>
      <c r="G14" s="16">
        <f ca="1" t="shared" si="1"/>
        <v>35.9408477588549</v>
      </c>
      <c r="H14" s="17" t="s">
        <v>60</v>
      </c>
      <c r="J14" s="18"/>
      <c r="K14" s="18"/>
    </row>
    <row r="15" ht="23.25" customHeight="1" spans="1:11">
      <c r="A15" s="12">
        <v>20260219</v>
      </c>
      <c r="B15" s="12" t="s">
        <v>72</v>
      </c>
      <c r="C15" s="12" t="s">
        <v>69</v>
      </c>
      <c r="D15" s="12" t="s">
        <v>46</v>
      </c>
      <c r="E15" s="12" t="s">
        <v>47</v>
      </c>
      <c r="F15" s="16">
        <f ca="1" t="shared" si="2"/>
        <v>36.0824662883022</v>
      </c>
      <c r="G15" s="16">
        <f ca="1" t="shared" si="1"/>
        <v>36.10902473701</v>
      </c>
      <c r="H15" s="17" t="s">
        <v>57</v>
      </c>
      <c r="J15" s="18"/>
      <c r="K15" s="18"/>
    </row>
    <row r="16" ht="23.25" customHeight="1" spans="1:11">
      <c r="A16" s="12">
        <v>20260224</v>
      </c>
      <c r="B16" s="12" t="s">
        <v>73</v>
      </c>
      <c r="C16" s="12" t="s">
        <v>56</v>
      </c>
      <c r="D16" s="12" t="s">
        <v>46</v>
      </c>
      <c r="E16" s="12" t="s">
        <v>47</v>
      </c>
      <c r="F16" s="16">
        <f ca="1" t="shared" si="2"/>
        <v>36.3686871191281</v>
      </c>
      <c r="G16" s="16">
        <f ca="1" t="shared" si="1"/>
        <v>36.3931775069368</v>
      </c>
      <c r="H16" s="17" t="s">
        <v>48</v>
      </c>
      <c r="J16" s="18"/>
      <c r="K16" s="18"/>
    </row>
    <row r="17" ht="23.25" customHeight="1" spans="1:11">
      <c r="A17" s="12">
        <v>20260225</v>
      </c>
      <c r="B17" s="12" t="s">
        <v>74</v>
      </c>
      <c r="C17" s="12" t="s">
        <v>75</v>
      </c>
      <c r="D17" s="12" t="s">
        <v>46</v>
      </c>
      <c r="E17" s="12" t="s">
        <v>47</v>
      </c>
      <c r="F17" s="16">
        <f ca="1" t="shared" si="2"/>
        <v>36.6367602363886</v>
      </c>
      <c r="G17" s="16">
        <f ca="1" t="shared" si="1"/>
        <v>36.6520035055237</v>
      </c>
      <c r="H17" s="17" t="s">
        <v>66</v>
      </c>
      <c r="J17" s="18"/>
      <c r="K17" s="18"/>
    </row>
    <row r="18" ht="23.25" customHeight="1" spans="1:11">
      <c r="A18" s="12">
        <v>20260226</v>
      </c>
      <c r="B18" s="12" t="s">
        <v>76</v>
      </c>
      <c r="C18" s="12" t="s">
        <v>75</v>
      </c>
      <c r="D18" s="12" t="s">
        <v>46</v>
      </c>
      <c r="E18" s="12" t="s">
        <v>47</v>
      </c>
      <c r="F18" s="16">
        <f ca="1" t="shared" si="2"/>
        <v>36.0477013552765</v>
      </c>
      <c r="G18" s="16">
        <f ca="1" t="shared" si="1"/>
        <v>35.9804085595056</v>
      </c>
      <c r="H18" s="17" t="s">
        <v>66</v>
      </c>
      <c r="J18" s="19"/>
      <c r="K18" s="19"/>
    </row>
    <row r="19" ht="23.25" customHeight="1" spans="1:11">
      <c r="A19" s="12">
        <v>20260226</v>
      </c>
      <c r="B19" s="12" t="s">
        <v>77</v>
      </c>
      <c r="C19" s="12" t="s">
        <v>45</v>
      </c>
      <c r="D19" s="12" t="s">
        <v>46</v>
      </c>
      <c r="E19" s="12" t="s">
        <v>47</v>
      </c>
      <c r="F19" s="16">
        <f ca="1" t="shared" si="2"/>
        <v>35.9556796198226</v>
      </c>
      <c r="G19" s="16">
        <f ca="1" t="shared" si="1"/>
        <v>35.859087529798</v>
      </c>
      <c r="H19" s="17" t="s">
        <v>51</v>
      </c>
      <c r="J19" s="19"/>
      <c r="K19" s="19"/>
    </row>
    <row r="20" ht="23.25" customHeight="1" spans="1:11">
      <c r="A20" s="12">
        <v>20260304</v>
      </c>
      <c r="B20" s="12" t="s">
        <v>78</v>
      </c>
      <c r="C20" s="12" t="s">
        <v>56</v>
      </c>
      <c r="D20" s="12" t="s">
        <v>46</v>
      </c>
      <c r="E20" s="12" t="s">
        <v>47</v>
      </c>
      <c r="F20" s="16">
        <f ca="1" t="shared" si="2"/>
        <v>36.8557970721579</v>
      </c>
      <c r="G20" s="16">
        <f ca="1" t="shared" si="1"/>
        <v>36.9323767455314</v>
      </c>
      <c r="H20" s="17" t="s">
        <v>60</v>
      </c>
      <c r="J20" s="19"/>
      <c r="K20" s="19"/>
    </row>
    <row r="21" ht="23.25" customHeight="1" spans="1:8">
      <c r="A21" s="12">
        <v>20260308</v>
      </c>
      <c r="B21" s="12" t="s">
        <v>79</v>
      </c>
      <c r="C21" s="12" t="s">
        <v>45</v>
      </c>
      <c r="D21" s="12" t="s">
        <v>46</v>
      </c>
      <c r="E21" s="12" t="s">
        <v>47</v>
      </c>
      <c r="F21" s="16">
        <f ca="1" t="shared" si="2"/>
        <v>36.163271383697</v>
      </c>
      <c r="G21" s="16">
        <f ca="1" t="shared" si="1"/>
        <v>36.0959792435506</v>
      </c>
      <c r="H21" s="17" t="s">
        <v>54</v>
      </c>
    </row>
    <row r="22" ht="23.25" customHeight="1" spans="1:8">
      <c r="A22" s="12">
        <v>20260308</v>
      </c>
      <c r="B22" s="12" t="s">
        <v>80</v>
      </c>
      <c r="C22" s="12" t="s">
        <v>59</v>
      </c>
      <c r="D22" s="12" t="s">
        <v>46</v>
      </c>
      <c r="E22" s="12" t="s">
        <v>47</v>
      </c>
      <c r="F22" s="16">
        <f ca="1" t="shared" si="2"/>
        <v>36.2799546623316</v>
      </c>
      <c r="G22" s="16">
        <f ca="1" t="shared" si="1"/>
        <v>36.3096531961928</v>
      </c>
      <c r="H22" s="17" t="s">
        <v>51</v>
      </c>
    </row>
    <row r="23" ht="23.25" customHeight="1" spans="1:8">
      <c r="A23" s="12">
        <v>20260311</v>
      </c>
      <c r="B23" s="12" t="s">
        <v>81</v>
      </c>
      <c r="C23" s="12" t="s">
        <v>75</v>
      </c>
      <c r="D23" s="12" t="s">
        <v>46</v>
      </c>
      <c r="E23" s="12" t="s">
        <v>47</v>
      </c>
      <c r="F23" s="16">
        <f ca="1" t="shared" si="2"/>
        <v>36.263396204661</v>
      </c>
      <c r="G23" s="16">
        <f ca="1" t="shared" si="1"/>
        <v>36.289954184632</v>
      </c>
      <c r="H23" s="17" t="s">
        <v>66</v>
      </c>
    </row>
    <row r="24" ht="23.25" customHeight="1" spans="1:8">
      <c r="A24" s="12">
        <v>20260313</v>
      </c>
      <c r="B24" s="12" t="s">
        <v>82</v>
      </c>
      <c r="C24" s="12" t="s">
        <v>45</v>
      </c>
      <c r="D24" s="12" t="s">
        <v>46</v>
      </c>
      <c r="E24" s="12" t="s">
        <v>47</v>
      </c>
      <c r="F24" s="16">
        <f ca="1" t="shared" ref="F24:F33" si="3">RAND()+35.9</f>
        <v>36.324972770273</v>
      </c>
      <c r="G24" s="16">
        <f ca="1" t="shared" si="1"/>
        <v>36.3494622766202</v>
      </c>
      <c r="H24" s="17" t="s">
        <v>60</v>
      </c>
    </row>
    <row r="25" ht="23.25" customHeight="1" spans="1:8">
      <c r="A25" s="12">
        <v>20260314</v>
      </c>
      <c r="B25" s="12" t="s">
        <v>83</v>
      </c>
      <c r="C25" s="12" t="s">
        <v>59</v>
      </c>
      <c r="D25" s="12" t="s">
        <v>46</v>
      </c>
      <c r="E25" s="12" t="s">
        <v>47</v>
      </c>
      <c r="F25" s="16">
        <f ca="1" t="shared" si="3"/>
        <v>36.0476749810834</v>
      </c>
      <c r="G25" s="16">
        <f ca="1" t="shared" si="1"/>
        <v>36.0622563899011</v>
      </c>
      <c r="H25" s="17" t="s">
        <v>54</v>
      </c>
    </row>
    <row r="26" ht="23.25" customHeight="1" spans="1:8">
      <c r="A26" s="12">
        <v>20260315</v>
      </c>
      <c r="B26" s="12" t="s">
        <v>84</v>
      </c>
      <c r="C26" s="12" t="s">
        <v>85</v>
      </c>
      <c r="D26" s="12" t="s">
        <v>46</v>
      </c>
      <c r="E26" s="12" t="s">
        <v>47</v>
      </c>
      <c r="F26" s="16">
        <f ca="1" t="shared" si="3"/>
        <v>36.324974768593</v>
      </c>
      <c r="G26" s="16">
        <f ca="1" t="shared" si="1"/>
        <v>36.3494647260153</v>
      </c>
      <c r="H26" s="17" t="s">
        <v>60</v>
      </c>
    </row>
    <row r="27" ht="23.25" customHeight="1" spans="1:8">
      <c r="A27" s="12">
        <v>20260317</v>
      </c>
      <c r="B27" s="12" t="s">
        <v>86</v>
      </c>
      <c r="C27" s="12" t="s">
        <v>62</v>
      </c>
      <c r="D27" s="12" t="s">
        <v>46</v>
      </c>
      <c r="E27" s="12" t="s">
        <v>47</v>
      </c>
      <c r="F27" s="16">
        <f ca="1" t="shared" si="3"/>
        <v>36.5925314707411</v>
      </c>
      <c r="G27" s="16">
        <f ca="1" t="shared" si="1"/>
        <v>36.5859463735063</v>
      </c>
      <c r="H27" s="17" t="s">
        <v>54</v>
      </c>
    </row>
    <row r="28" ht="23.25" customHeight="1" spans="1:8">
      <c r="A28" s="12">
        <v>20260324</v>
      </c>
      <c r="B28" s="12" t="s">
        <v>87</v>
      </c>
      <c r="C28" s="12" t="s">
        <v>59</v>
      </c>
      <c r="D28" s="12" t="s">
        <v>46</v>
      </c>
      <c r="E28" s="12" t="s">
        <v>47</v>
      </c>
      <c r="F28" s="16">
        <f ca="1" t="shared" si="3"/>
        <v>35.9170482108551</v>
      </c>
      <c r="G28" s="16">
        <f ca="1" t="shared" si="1"/>
        <v>35.8582386292823</v>
      </c>
      <c r="H28" s="17" t="s">
        <v>66</v>
      </c>
    </row>
    <row r="29" ht="23.25" customHeight="1" spans="1:8">
      <c r="A29" s="12">
        <v>20260325</v>
      </c>
      <c r="B29" s="12" t="s">
        <v>88</v>
      </c>
      <c r="C29" s="12" t="s">
        <v>56</v>
      </c>
      <c r="D29" s="12" t="s">
        <v>46</v>
      </c>
      <c r="E29" s="12" t="s">
        <v>47</v>
      </c>
      <c r="F29" s="16">
        <f ca="1" t="shared" si="3"/>
        <v>36.527289633675</v>
      </c>
      <c r="G29" s="16">
        <f ca="1" t="shared" si="1"/>
        <v>36.5032804289684</v>
      </c>
      <c r="H29" s="17" t="s">
        <v>60</v>
      </c>
    </row>
    <row r="30" ht="23.25" customHeight="1" spans="1:8">
      <c r="A30" s="12">
        <v>20260330</v>
      </c>
      <c r="B30" s="12" t="s">
        <v>89</v>
      </c>
      <c r="C30" s="12" t="s">
        <v>69</v>
      </c>
      <c r="D30" s="12" t="s">
        <v>46</v>
      </c>
      <c r="E30" s="12" t="s">
        <v>47</v>
      </c>
      <c r="F30" s="16">
        <f ca="1" t="shared" si="3"/>
        <v>36.4414478287316</v>
      </c>
      <c r="G30" s="16">
        <f ca="1" t="shared" si="1"/>
        <v>36.3647327893948</v>
      </c>
      <c r="H30" s="17" t="s">
        <v>48</v>
      </c>
    </row>
    <row r="31" ht="23.25" customHeight="1" spans="1:8">
      <c r="A31" s="12">
        <v>20260331</v>
      </c>
      <c r="B31" s="12" t="s">
        <v>90</v>
      </c>
      <c r="C31" s="12" t="s">
        <v>59</v>
      </c>
      <c r="D31" s="12" t="s">
        <v>46</v>
      </c>
      <c r="E31" s="12" t="s">
        <v>47</v>
      </c>
      <c r="F31" s="16">
        <f ca="1" t="shared" si="3"/>
        <v>36.0097528168665</v>
      </c>
      <c r="G31" s="16">
        <f ca="1" t="shared" si="1"/>
        <v>36.0243361196697</v>
      </c>
      <c r="H31" s="17" t="s">
        <v>54</v>
      </c>
    </row>
    <row r="32" ht="23.25" customHeight="1" spans="1:8">
      <c r="A32" s="12">
        <v>20260403</v>
      </c>
      <c r="B32" s="12" t="s">
        <v>91</v>
      </c>
      <c r="C32" s="12" t="s">
        <v>53</v>
      </c>
      <c r="D32" s="12" t="s">
        <v>46</v>
      </c>
      <c r="E32" s="12" t="s">
        <v>47</v>
      </c>
      <c r="F32" s="16">
        <f ca="1" t="shared" si="3"/>
        <v>36.7828781139195</v>
      </c>
      <c r="G32" s="16">
        <f ca="1" t="shared" si="1"/>
        <v>36.7050651507264</v>
      </c>
      <c r="H32" s="17" t="s">
        <v>54</v>
      </c>
    </row>
    <row r="33" ht="23.25" customHeight="1" spans="1:8">
      <c r="A33" s="12">
        <v>20260403</v>
      </c>
      <c r="B33" s="12" t="s">
        <v>83</v>
      </c>
      <c r="C33" s="12" t="s">
        <v>92</v>
      </c>
      <c r="D33" s="12" t="s">
        <v>46</v>
      </c>
      <c r="E33" s="12" t="s">
        <v>47</v>
      </c>
      <c r="F33" s="16">
        <f ca="1" t="shared" si="3"/>
        <v>36.5925100936484</v>
      </c>
      <c r="G33" s="16">
        <f ca="1" t="shared" si="1"/>
        <v>36.6008013807135</v>
      </c>
      <c r="H33" s="17" t="s">
        <v>57</v>
      </c>
    </row>
    <row r="34" ht="23.25" customHeight="1" spans="1:8">
      <c r="A34" s="12">
        <v>20260408</v>
      </c>
      <c r="B34" s="12" t="s">
        <v>93</v>
      </c>
      <c r="C34" s="12" t="s">
        <v>62</v>
      </c>
      <c r="D34" s="12" t="s">
        <v>46</v>
      </c>
      <c r="E34" s="12" t="s">
        <v>47</v>
      </c>
      <c r="F34" s="16">
        <f ca="1" t="shared" ref="F34:F43" si="4">RAND()+35.9</f>
        <v>36.5273030150287</v>
      </c>
      <c r="G34" s="16">
        <f ca="1" t="shared" si="1"/>
        <v>36.5122948510995</v>
      </c>
      <c r="H34" s="17" t="s">
        <v>60</v>
      </c>
    </row>
    <row r="35" ht="23.25" customHeight="1" spans="1:8">
      <c r="A35" s="12">
        <v>20260411</v>
      </c>
      <c r="B35" s="12" t="s">
        <v>94</v>
      </c>
      <c r="C35" s="12" t="s">
        <v>56</v>
      </c>
      <c r="D35" s="12" t="s">
        <v>46</v>
      </c>
      <c r="E35" s="12" t="s">
        <v>47</v>
      </c>
      <c r="F35" s="16">
        <f ca="1" t="shared" si="4"/>
        <v>35.9170488796139</v>
      </c>
      <c r="G35" s="16">
        <f ca="1" t="shared" si="1"/>
        <v>36.008205942461</v>
      </c>
      <c r="H35" s="17" t="s">
        <v>54</v>
      </c>
    </row>
    <row r="36" ht="23.25" customHeight="1" spans="1:8">
      <c r="A36" s="12">
        <v>20260412</v>
      </c>
      <c r="B36" s="12" t="s">
        <v>64</v>
      </c>
      <c r="C36" s="12" t="s">
        <v>65</v>
      </c>
      <c r="D36" s="12" t="s">
        <v>46</v>
      </c>
      <c r="E36" s="12" t="s">
        <v>47</v>
      </c>
      <c r="F36" s="16">
        <f ca="1" t="shared" si="4"/>
        <v>36.4729263706887</v>
      </c>
      <c r="G36" s="16">
        <f ca="1" t="shared" ref="G36:G67" si="5">F36+RAND()*0.2-0.1</f>
        <v>36.4056322546378</v>
      </c>
      <c r="H36" s="17" t="s">
        <v>51</v>
      </c>
    </row>
    <row r="37" ht="23.25" customHeight="1" spans="1:8">
      <c r="A37" s="12">
        <v>20260418</v>
      </c>
      <c r="B37" s="12" t="s">
        <v>95</v>
      </c>
      <c r="C37" s="12" t="s">
        <v>59</v>
      </c>
      <c r="D37" s="12" t="s">
        <v>46</v>
      </c>
      <c r="E37" s="12" t="s">
        <v>47</v>
      </c>
      <c r="F37" s="16">
        <f ca="1" t="shared" si="4"/>
        <v>36.8002231923434</v>
      </c>
      <c r="G37" s="16">
        <f ca="1" t="shared" si="5"/>
        <v>36.809072415165</v>
      </c>
      <c r="H37" s="17" t="s">
        <v>66</v>
      </c>
    </row>
    <row r="38" ht="23.25" customHeight="1" spans="1:8">
      <c r="A38" s="12">
        <v>20260423</v>
      </c>
      <c r="B38" s="12" t="s">
        <v>96</v>
      </c>
      <c r="C38" s="12" t="s">
        <v>59</v>
      </c>
      <c r="D38" s="12" t="s">
        <v>46</v>
      </c>
      <c r="E38" s="12" t="s">
        <v>47</v>
      </c>
      <c r="F38" s="16">
        <f ca="1" t="shared" si="4"/>
        <v>35.9570209225949</v>
      </c>
      <c r="G38" s="16">
        <f ca="1" t="shared" si="5"/>
        <v>35.9239394412423</v>
      </c>
      <c r="H38" s="17" t="s">
        <v>60</v>
      </c>
    </row>
    <row r="39" ht="23.25" customHeight="1" spans="1:8">
      <c r="A39" s="12">
        <v>20260424</v>
      </c>
      <c r="B39" s="12" t="s">
        <v>97</v>
      </c>
      <c r="C39" s="12" t="s">
        <v>53</v>
      </c>
      <c r="D39" s="12" t="s">
        <v>46</v>
      </c>
      <c r="E39" s="12" t="s">
        <v>47</v>
      </c>
      <c r="F39" s="16">
        <f ca="1" t="shared" si="4"/>
        <v>36.0256122639419</v>
      </c>
      <c r="G39" s="16">
        <f ca="1" t="shared" si="5"/>
        <v>35.9545562926989</v>
      </c>
      <c r="H39" s="17" t="s">
        <v>54</v>
      </c>
    </row>
    <row r="40" ht="23.25" customHeight="1" spans="1:8">
      <c r="A40" s="12">
        <v>20260503</v>
      </c>
      <c r="B40" s="12" t="s">
        <v>98</v>
      </c>
      <c r="C40" s="12" t="s">
        <v>62</v>
      </c>
      <c r="D40" s="12" t="s">
        <v>46</v>
      </c>
      <c r="E40" s="12" t="s">
        <v>47</v>
      </c>
      <c r="F40" s="16">
        <f ca="1" t="shared" si="4"/>
        <v>36.5217380940867</v>
      </c>
      <c r="G40" s="16">
        <f ca="1" t="shared" si="5"/>
        <v>36.4328733595912</v>
      </c>
      <c r="H40" s="17" t="s">
        <v>48</v>
      </c>
    </row>
    <row r="41" ht="23.25" customHeight="1" spans="1:8">
      <c r="A41" s="12">
        <v>20260510</v>
      </c>
      <c r="B41" s="12" t="s">
        <v>99</v>
      </c>
      <c r="C41" s="12" t="s">
        <v>59</v>
      </c>
      <c r="D41" s="12" t="s">
        <v>46</v>
      </c>
      <c r="E41" s="12" t="s">
        <v>47</v>
      </c>
      <c r="F41" s="16">
        <f ca="1" t="shared" si="4"/>
        <v>36.0109362554554</v>
      </c>
      <c r="G41" s="16">
        <f ca="1" t="shared" si="5"/>
        <v>35.9514452127142</v>
      </c>
      <c r="H41" s="17" t="s">
        <v>54</v>
      </c>
    </row>
    <row r="42" ht="23.25" customHeight="1" spans="1:8">
      <c r="A42" s="3">
        <v>20260512</v>
      </c>
      <c r="B42" s="12" t="s">
        <v>100</v>
      </c>
      <c r="C42" s="3" t="s">
        <v>53</v>
      </c>
      <c r="D42" s="12" t="s">
        <v>46</v>
      </c>
      <c r="E42" s="12" t="s">
        <v>47</v>
      </c>
      <c r="F42" s="16">
        <f ca="1" t="shared" si="4"/>
        <v>36.2423598190546</v>
      </c>
      <c r="G42" s="16">
        <f ca="1" t="shared" si="5"/>
        <v>36.1428567342655</v>
      </c>
      <c r="H42" s="17" t="s">
        <v>57</v>
      </c>
    </row>
    <row r="43" ht="23.25" customHeight="1" spans="1:8">
      <c r="A43" s="3">
        <v>20260514</v>
      </c>
      <c r="B43" s="12" t="s">
        <v>101</v>
      </c>
      <c r="C43" s="3" t="s">
        <v>53</v>
      </c>
      <c r="D43" s="12" t="s">
        <v>46</v>
      </c>
      <c r="E43" s="12" t="s">
        <v>47</v>
      </c>
      <c r="F43" s="16">
        <f ca="1" t="shared" si="4"/>
        <v>36.2576250257448</v>
      </c>
      <c r="G43" s="16">
        <f ca="1" t="shared" si="5"/>
        <v>36.2510393455384</v>
      </c>
      <c r="H43" s="17" t="s">
        <v>54</v>
      </c>
    </row>
    <row r="44" ht="23.25" customHeight="1" spans="1:8">
      <c r="A44" s="3">
        <v>20260516</v>
      </c>
      <c r="B44" s="12" t="s">
        <v>94</v>
      </c>
      <c r="C44" s="3" t="s">
        <v>53</v>
      </c>
      <c r="D44" s="12" t="s">
        <v>46</v>
      </c>
      <c r="E44" s="12" t="s">
        <v>47</v>
      </c>
      <c r="F44" s="16">
        <f ca="1" t="shared" ref="F44:F53" si="6">RAND()+35.9</f>
        <v>36.2634018539946</v>
      </c>
      <c r="G44" s="16">
        <f ca="1" t="shared" si="5"/>
        <v>36.2393928756736</v>
      </c>
      <c r="H44" s="17" t="s">
        <v>51</v>
      </c>
    </row>
    <row r="45" ht="23.25" customHeight="1" spans="1:8">
      <c r="A45" s="3">
        <v>20260516</v>
      </c>
      <c r="B45" s="12" t="s">
        <v>102</v>
      </c>
      <c r="C45" s="12" t="s">
        <v>62</v>
      </c>
      <c r="D45" s="12" t="s">
        <v>46</v>
      </c>
      <c r="E45" s="12" t="s">
        <v>47</v>
      </c>
      <c r="F45" s="16">
        <f ca="1" t="shared" si="6"/>
        <v>35.9674486653139</v>
      </c>
      <c r="G45" s="16">
        <f ca="1" t="shared" si="5"/>
        <v>36.0329474516644</v>
      </c>
      <c r="H45" s="17" t="s">
        <v>54</v>
      </c>
    </row>
    <row r="46" ht="23.25" customHeight="1" spans="1:8">
      <c r="A46" s="3">
        <v>20260519</v>
      </c>
      <c r="B46" s="12" t="s">
        <v>103</v>
      </c>
      <c r="C46" s="3" t="s">
        <v>92</v>
      </c>
      <c r="D46" s="12" t="s">
        <v>46</v>
      </c>
      <c r="E46" s="12" t="s">
        <v>47</v>
      </c>
      <c r="F46" s="16">
        <f ca="1" t="shared" si="6"/>
        <v>36.2943385154901</v>
      </c>
      <c r="G46" s="16">
        <f ca="1" t="shared" si="5"/>
        <v>36.2054773353975</v>
      </c>
      <c r="H46" s="17" t="s">
        <v>60</v>
      </c>
    </row>
    <row r="47" ht="23.25" customHeight="1" spans="1:8">
      <c r="A47" s="3">
        <v>20260521</v>
      </c>
      <c r="B47" s="12" t="s">
        <v>104</v>
      </c>
      <c r="C47" s="3" t="s">
        <v>75</v>
      </c>
      <c r="D47" s="12" t="s">
        <v>46</v>
      </c>
      <c r="E47" s="12" t="s">
        <v>47</v>
      </c>
      <c r="F47" s="16">
        <f ca="1" t="shared" si="6"/>
        <v>36.7661564371905</v>
      </c>
      <c r="G47" s="16">
        <f ca="1" t="shared" si="5"/>
        <v>36.774364609536</v>
      </c>
      <c r="H47" s="17" t="s">
        <v>54</v>
      </c>
    </row>
    <row r="48" ht="23.25" customHeight="1" spans="1:11">
      <c r="A48" s="3">
        <v>20260523</v>
      </c>
      <c r="B48" s="12" t="s">
        <v>105</v>
      </c>
      <c r="C48" s="3" t="s">
        <v>106</v>
      </c>
      <c r="D48" s="12" t="s">
        <v>46</v>
      </c>
      <c r="E48" s="12" t="s">
        <v>47</v>
      </c>
      <c r="F48" s="16">
        <f ca="1" t="shared" si="6"/>
        <v>36.8260312013895</v>
      </c>
      <c r="G48" s="16">
        <f ca="1" t="shared" si="5"/>
        <v>36.7975579254565</v>
      </c>
      <c r="H48" s="17" t="s">
        <v>54</v>
      </c>
      <c r="J48" s="17" t="s">
        <v>107</v>
      </c>
      <c r="K48" s="20" t="s">
        <v>108</v>
      </c>
    </row>
    <row r="49" ht="23.25" customHeight="1" spans="1:11">
      <c r="A49" s="3">
        <v>20260528</v>
      </c>
      <c r="B49" s="12" t="s">
        <v>109</v>
      </c>
      <c r="C49" s="3" t="s">
        <v>85</v>
      </c>
      <c r="D49" s="12" t="s">
        <v>46</v>
      </c>
      <c r="E49" s="12" t="s">
        <v>47</v>
      </c>
      <c r="F49" s="16">
        <f ca="1" t="shared" si="6"/>
        <v>36.5226296956384</v>
      </c>
      <c r="G49" s="16">
        <f ca="1" t="shared" si="5"/>
        <v>36.4447619358544</v>
      </c>
      <c r="H49" s="17" t="s">
        <v>54</v>
      </c>
      <c r="J49" s="17" t="s">
        <v>110</v>
      </c>
      <c r="K49" s="20" t="s">
        <v>111</v>
      </c>
    </row>
    <row r="50" ht="23.25" customHeight="1" spans="1:11">
      <c r="A50" s="3">
        <v>20260531</v>
      </c>
      <c r="B50" s="12" t="s">
        <v>112</v>
      </c>
      <c r="C50" s="3" t="s">
        <v>56</v>
      </c>
      <c r="D50" s="12" t="s">
        <v>46</v>
      </c>
      <c r="E50" s="12" t="s">
        <v>47</v>
      </c>
      <c r="F50" s="16">
        <f ca="1" t="shared" si="6"/>
        <v>36.4414444673666</v>
      </c>
      <c r="G50" s="16">
        <f ca="1" t="shared" si="5"/>
        <v>36.3723593386392</v>
      </c>
      <c r="H50" s="17" t="s">
        <v>57</v>
      </c>
      <c r="J50" s="17" t="s">
        <v>113</v>
      </c>
      <c r="K50" s="20" t="s">
        <v>114</v>
      </c>
    </row>
    <row r="51" ht="23.25" customHeight="1" spans="1:11">
      <c r="A51" s="3">
        <v>20260601</v>
      </c>
      <c r="B51" s="12" t="s">
        <v>115</v>
      </c>
      <c r="C51" s="3" t="s">
        <v>92</v>
      </c>
      <c r="D51" s="12" t="s">
        <v>46</v>
      </c>
      <c r="E51" s="12" t="s">
        <v>47</v>
      </c>
      <c r="F51" s="16">
        <f ca="1" t="shared" si="6"/>
        <v>36.0933065917648</v>
      </c>
      <c r="G51" s="16">
        <f ca="1" t="shared" si="5"/>
        <v>36.064381896609</v>
      </c>
      <c r="H51" s="17" t="s">
        <v>54</v>
      </c>
      <c r="J51" s="17" t="s">
        <v>116</v>
      </c>
      <c r="K51" s="20" t="s">
        <v>117</v>
      </c>
    </row>
    <row r="52" ht="23.25" customHeight="1" spans="1:11">
      <c r="A52" s="3">
        <v>20260605</v>
      </c>
      <c r="B52" s="12" t="s">
        <v>118</v>
      </c>
      <c r="C52" s="12" t="s">
        <v>62</v>
      </c>
      <c r="D52" s="12" t="s">
        <v>46</v>
      </c>
      <c r="E52" s="12" t="s">
        <v>47</v>
      </c>
      <c r="F52" s="16">
        <f ca="1" t="shared" si="6"/>
        <v>36.3249817530757</v>
      </c>
      <c r="G52" s="16">
        <f ca="1" t="shared" si="5"/>
        <v>36.3634863827053</v>
      </c>
      <c r="H52" s="17" t="s">
        <v>54</v>
      </c>
      <c r="J52" s="17" t="s">
        <v>119</v>
      </c>
      <c r="K52" s="20" t="s">
        <v>120</v>
      </c>
    </row>
    <row r="53" ht="23.25" customHeight="1" spans="1:11">
      <c r="A53" s="3">
        <v>20260605</v>
      </c>
      <c r="B53" s="12" t="s">
        <v>121</v>
      </c>
      <c r="C53" s="3" t="s">
        <v>53</v>
      </c>
      <c r="D53" s="12" t="s">
        <v>46</v>
      </c>
      <c r="E53" s="12" t="s">
        <v>47</v>
      </c>
      <c r="F53" s="16">
        <f ca="1" t="shared" si="6"/>
        <v>36.2963598780479</v>
      </c>
      <c r="G53" s="16">
        <f ca="1" t="shared" si="5"/>
        <v>36.2690395536775</v>
      </c>
      <c r="H53" s="17" t="s">
        <v>54</v>
      </c>
      <c r="J53" s="17" t="s">
        <v>122</v>
      </c>
      <c r="K53" s="20" t="s">
        <v>123</v>
      </c>
    </row>
    <row r="54" ht="23.25" customHeight="1" spans="1:11">
      <c r="A54" s="3">
        <v>20260609</v>
      </c>
      <c r="B54" s="12" t="s">
        <v>124</v>
      </c>
      <c r="C54" s="3" t="s">
        <v>75</v>
      </c>
      <c r="D54" s="12" t="s">
        <v>46</v>
      </c>
      <c r="E54" s="12" t="s">
        <v>47</v>
      </c>
      <c r="F54" s="16">
        <f ca="1" t="shared" ref="F54:F63" si="7">RAND()+35.9</f>
        <v>36.3188146961396</v>
      </c>
      <c r="G54" s="16">
        <f ca="1" t="shared" si="5"/>
        <v>36.2903370953087</v>
      </c>
      <c r="H54" s="17" t="s">
        <v>51</v>
      </c>
      <c r="J54" s="17" t="s">
        <v>125</v>
      </c>
      <c r="K54" s="20" t="s">
        <v>126</v>
      </c>
    </row>
    <row r="55" ht="23.25" customHeight="1" spans="1:8">
      <c r="A55" s="3">
        <v>20260612</v>
      </c>
      <c r="B55" s="12" t="s">
        <v>127</v>
      </c>
      <c r="C55" s="3" t="s">
        <v>106</v>
      </c>
      <c r="D55" s="12" t="s">
        <v>46</v>
      </c>
      <c r="E55" s="12" t="s">
        <v>47</v>
      </c>
      <c r="F55" s="16">
        <f ca="1" t="shared" si="7"/>
        <v>36.5224624828644</v>
      </c>
      <c r="G55" s="16">
        <f ca="1" t="shared" si="5"/>
        <v>36.4611256324246</v>
      </c>
      <c r="H55" s="17" t="s">
        <v>128</v>
      </c>
    </row>
    <row r="56" ht="23.25" customHeight="1" spans="1:11">
      <c r="A56" s="3">
        <v>202606013</v>
      </c>
      <c r="B56" s="12" t="s">
        <v>98</v>
      </c>
      <c r="C56" s="3" t="s">
        <v>129</v>
      </c>
      <c r="D56" s="12" t="s">
        <v>46</v>
      </c>
      <c r="E56" s="12" t="s">
        <v>47</v>
      </c>
      <c r="F56" s="16">
        <f ca="1" t="shared" si="7"/>
        <v>36.2099130052377</v>
      </c>
      <c r="G56" s="16">
        <f ca="1" t="shared" si="5"/>
        <v>36.2785275990534</v>
      </c>
      <c r="H56" s="17" t="s">
        <v>48</v>
      </c>
      <c r="J56" s="19"/>
      <c r="K56" s="19"/>
    </row>
    <row r="57" ht="23.25" customHeight="1" spans="1:11">
      <c r="A57" s="3">
        <v>202606017</v>
      </c>
      <c r="B57" s="12" t="s">
        <v>130</v>
      </c>
      <c r="C57" s="3" t="s">
        <v>69</v>
      </c>
      <c r="D57" s="12" t="s">
        <v>46</v>
      </c>
      <c r="E57" s="12" t="s">
        <v>47</v>
      </c>
      <c r="F57" s="16">
        <f ca="1" t="shared" si="7"/>
        <v>36.8425605555487</v>
      </c>
      <c r="G57" s="16">
        <f ca="1" t="shared" si="5"/>
        <v>36.8136333750756</v>
      </c>
      <c r="H57" s="17" t="s">
        <v>51</v>
      </c>
      <c r="J57" s="18"/>
      <c r="K57" s="18" t="s">
        <v>131</v>
      </c>
    </row>
    <row r="58" ht="23.25" customHeight="1" spans="1:11">
      <c r="A58" s="3">
        <v>202606024</v>
      </c>
      <c r="B58" s="12" t="s">
        <v>100</v>
      </c>
      <c r="C58" s="3" t="s">
        <v>62</v>
      </c>
      <c r="D58" s="12" t="s">
        <v>46</v>
      </c>
      <c r="E58" s="12" t="s">
        <v>47</v>
      </c>
      <c r="F58" s="16">
        <f ca="1" t="shared" si="7"/>
        <v>36.2576064456193</v>
      </c>
      <c r="G58" s="16">
        <f ca="1" t="shared" si="5"/>
        <v>36.2510257749887</v>
      </c>
      <c r="H58" s="17" t="s">
        <v>54</v>
      </c>
      <c r="J58" s="18"/>
      <c r="K58" s="18" t="s">
        <v>132</v>
      </c>
    </row>
    <row r="59" ht="23.25" customHeight="1" spans="1:8">
      <c r="A59" s="3">
        <v>202606025</v>
      </c>
      <c r="B59" s="12" t="s">
        <v>133</v>
      </c>
      <c r="C59" s="3" t="s">
        <v>59</v>
      </c>
      <c r="D59" s="12" t="s">
        <v>46</v>
      </c>
      <c r="E59" s="12" t="s">
        <v>47</v>
      </c>
      <c r="F59" s="16">
        <f ca="1" t="shared" si="7"/>
        <v>36.8002183766963</v>
      </c>
      <c r="G59" s="16">
        <f ca="1" t="shared" si="5"/>
        <v>36.7193760614338</v>
      </c>
      <c r="H59" s="17" t="s">
        <v>128</v>
      </c>
    </row>
    <row r="60" ht="23.25" customHeight="1" spans="1:8">
      <c r="A60" s="3">
        <v>20260710</v>
      </c>
      <c r="B60" s="12" t="s">
        <v>134</v>
      </c>
      <c r="C60" s="3" t="s">
        <v>135</v>
      </c>
      <c r="D60" s="12" t="s">
        <v>46</v>
      </c>
      <c r="E60" s="12" t="s">
        <v>47</v>
      </c>
      <c r="F60" s="16">
        <f ca="1" t="shared" si="7"/>
        <v>36.2963616837587</v>
      </c>
      <c r="G60" s="16">
        <f ca="1" t="shared" si="5"/>
        <v>36.37774317937</v>
      </c>
      <c r="H60" s="17" t="s">
        <v>136</v>
      </c>
    </row>
    <row r="61" ht="23.25" customHeight="1" spans="1:8">
      <c r="A61" s="3">
        <v>20260715</v>
      </c>
      <c r="B61" s="12" t="s">
        <v>137</v>
      </c>
      <c r="C61" s="3" t="s">
        <v>138</v>
      </c>
      <c r="D61" s="12" t="s">
        <v>46</v>
      </c>
      <c r="E61" s="12" t="s">
        <v>47</v>
      </c>
      <c r="F61" s="16">
        <f ca="1" t="shared" si="7"/>
        <v>36.0968701109484</v>
      </c>
      <c r="G61" s="16">
        <f ca="1" t="shared" si="5"/>
        <v>36.0016773224134</v>
      </c>
      <c r="H61" s="17" t="s">
        <v>54</v>
      </c>
    </row>
    <row r="62" ht="23.25" customHeight="1" spans="1:8">
      <c r="A62" s="3">
        <v>20260718</v>
      </c>
      <c r="B62" s="12" t="s">
        <v>139</v>
      </c>
      <c r="C62" s="3" t="s">
        <v>45</v>
      </c>
      <c r="D62" s="12" t="s">
        <v>46</v>
      </c>
      <c r="E62" s="12" t="s">
        <v>47</v>
      </c>
      <c r="F62" s="16">
        <f ca="1" t="shared" si="7"/>
        <v>36.5925324769315</v>
      </c>
      <c r="G62" s="16">
        <f ca="1" t="shared" si="5"/>
        <v>36.5886752070673</v>
      </c>
      <c r="H62" s="17" t="s">
        <v>140</v>
      </c>
    </row>
    <row r="63" ht="23.25" customHeight="1" spans="1:8">
      <c r="A63" s="3">
        <v>20260719</v>
      </c>
      <c r="B63" s="12" t="s">
        <v>141</v>
      </c>
      <c r="C63" s="3" t="s">
        <v>75</v>
      </c>
      <c r="D63" s="12" t="s">
        <v>46</v>
      </c>
      <c r="E63" s="12" t="s">
        <v>47</v>
      </c>
      <c r="F63" s="16">
        <f ca="1" t="shared" si="7"/>
        <v>36.1059504050994</v>
      </c>
      <c r="G63" s="16">
        <f ca="1" t="shared" si="5"/>
        <v>36.141081973233</v>
      </c>
      <c r="H63" s="17" t="s">
        <v>142</v>
      </c>
    </row>
    <row r="64" ht="23.25" customHeight="1" spans="1:8">
      <c r="A64" s="3">
        <v>20260720</v>
      </c>
      <c r="B64" s="12" t="s">
        <v>143</v>
      </c>
      <c r="C64" s="3" t="s">
        <v>56</v>
      </c>
      <c r="D64" s="12" t="s">
        <v>46</v>
      </c>
      <c r="E64" s="12" t="s">
        <v>47</v>
      </c>
      <c r="F64" s="16">
        <f ca="1" t="shared" ref="F64:F73" si="8">RAND()+35.9</f>
        <v>36.4410184840939</v>
      </c>
      <c r="G64" s="16">
        <f ca="1" t="shared" si="5"/>
        <v>36.3822104170455</v>
      </c>
      <c r="H64" s="17" t="s">
        <v>51</v>
      </c>
    </row>
    <row r="65" ht="23.25" customHeight="1" spans="1:8">
      <c r="A65" s="3">
        <v>20260720</v>
      </c>
      <c r="B65" s="12" t="s">
        <v>144</v>
      </c>
      <c r="C65" s="3" t="s">
        <v>75</v>
      </c>
      <c r="D65" s="12" t="s">
        <v>46</v>
      </c>
      <c r="E65" s="12" t="s">
        <v>47</v>
      </c>
      <c r="F65" s="16">
        <f ca="1" t="shared" si="8"/>
        <v>35.9173679974535</v>
      </c>
      <c r="G65" s="16">
        <f ca="1" t="shared" si="5"/>
        <v>35.8537340031557</v>
      </c>
      <c r="H65" s="17" t="s">
        <v>136</v>
      </c>
    </row>
    <row r="66" ht="23.25" customHeight="1" spans="1:8">
      <c r="A66" s="3">
        <v>20260720</v>
      </c>
      <c r="B66" s="12" t="s">
        <v>145</v>
      </c>
      <c r="C66" s="3" t="s">
        <v>75</v>
      </c>
      <c r="D66" s="12" t="s">
        <v>46</v>
      </c>
      <c r="E66" s="12" t="s">
        <v>47</v>
      </c>
      <c r="F66" s="16">
        <f ca="1" t="shared" si="8"/>
        <v>36.0267045166355</v>
      </c>
      <c r="G66" s="16">
        <f ca="1" t="shared" si="5"/>
        <v>36.1187611294229</v>
      </c>
      <c r="H66" s="17" t="s">
        <v>146</v>
      </c>
    </row>
    <row r="67" ht="23.25" customHeight="1" spans="1:8">
      <c r="A67" s="3">
        <v>20260720</v>
      </c>
      <c r="B67" s="12" t="s">
        <v>147</v>
      </c>
      <c r="C67" s="3" t="s">
        <v>45</v>
      </c>
      <c r="D67" s="12" t="s">
        <v>46</v>
      </c>
      <c r="E67" s="12" t="s">
        <v>47</v>
      </c>
      <c r="F67" s="16">
        <f ca="1" t="shared" si="8"/>
        <v>36.0635247568443</v>
      </c>
      <c r="G67" s="16">
        <f ca="1" t="shared" si="5"/>
        <v>35.9998906681377</v>
      </c>
      <c r="H67" s="17" t="s">
        <v>146</v>
      </c>
    </row>
    <row r="68" ht="23.25" customHeight="1" spans="1:8">
      <c r="A68" s="3">
        <v>20260722</v>
      </c>
      <c r="B68" s="12" t="s">
        <v>148</v>
      </c>
      <c r="C68" s="3" t="s">
        <v>59</v>
      </c>
      <c r="D68" s="12" t="s">
        <v>46</v>
      </c>
      <c r="E68" s="12" t="s">
        <v>47</v>
      </c>
      <c r="F68" s="16">
        <f ca="1" t="shared" si="8"/>
        <v>36.2041418986916</v>
      </c>
      <c r="G68" s="16">
        <f ca="1">F68+RAND()*0.2-0.1</f>
        <v>36.2894887602089</v>
      </c>
      <c r="H68" s="17" t="s">
        <v>51</v>
      </c>
    </row>
    <row r="69" ht="23.25" customHeight="1" spans="1:8">
      <c r="A69" s="3">
        <v>20260724</v>
      </c>
      <c r="B69" s="12" t="s">
        <v>149</v>
      </c>
      <c r="C69" s="3" t="s">
        <v>53</v>
      </c>
      <c r="D69" s="12" t="s">
        <v>46</v>
      </c>
      <c r="E69" s="12" t="s">
        <v>47</v>
      </c>
      <c r="F69" s="16">
        <f ca="1" t="shared" si="8"/>
        <v>36.8267325296426</v>
      </c>
      <c r="G69" s="16">
        <f ca="1">F69+RAND()*0.2-0.1</f>
        <v>36.7978056575731</v>
      </c>
      <c r="H69" s="17" t="s">
        <v>136</v>
      </c>
    </row>
    <row r="70" ht="23.25" customHeight="1" spans="1:8">
      <c r="A70" s="3">
        <v>20260729</v>
      </c>
      <c r="B70" s="12" t="s">
        <v>150</v>
      </c>
      <c r="C70" s="3" t="s">
        <v>59</v>
      </c>
      <c r="D70" s="12" t="s">
        <v>46</v>
      </c>
      <c r="E70" s="12" t="s">
        <v>47</v>
      </c>
      <c r="F70" s="16">
        <f ca="1" t="shared" si="8"/>
        <v>36.1059400617417</v>
      </c>
      <c r="G70" s="16">
        <f ca="1">F70+RAND()*0.2-0.1</f>
        <v>36.1137926998703</v>
      </c>
      <c r="H70" s="17" t="s">
        <v>140</v>
      </c>
    </row>
    <row r="71" ht="18.75" spans="1:8">
      <c r="A71" s="3">
        <v>202608001</v>
      </c>
      <c r="B71" s="12" t="s">
        <v>151</v>
      </c>
      <c r="C71" s="3" t="s">
        <v>69</v>
      </c>
      <c r="D71" s="12" t="s">
        <v>46</v>
      </c>
      <c r="E71" s="12" t="s">
        <v>47</v>
      </c>
      <c r="F71" s="16">
        <f ca="1" t="shared" si="8"/>
        <v>36.439644582023</v>
      </c>
      <c r="G71" s="16">
        <f ca="1">F71+RAND()*0.2-0.1</f>
        <v>36.3747139225426</v>
      </c>
      <c r="H71" s="17" t="s">
        <v>54</v>
      </c>
    </row>
    <row r="72" ht="18.75" spans="1:8">
      <c r="A72" s="3">
        <v>20260803</v>
      </c>
      <c r="B72" s="12" t="s">
        <v>152</v>
      </c>
      <c r="C72" s="3" t="s">
        <v>45</v>
      </c>
      <c r="D72" s="12" t="s">
        <v>46</v>
      </c>
      <c r="E72" s="12" t="s">
        <v>47</v>
      </c>
      <c r="F72" s="16">
        <f ca="1" t="shared" si="8"/>
        <v>36.3698730551966</v>
      </c>
      <c r="G72" s="16">
        <f ca="1">F72+RAND()*0.2-0.1</f>
        <v>36.4130026508869</v>
      </c>
      <c r="H72" s="17" t="s">
        <v>54</v>
      </c>
    </row>
    <row r="73" ht="18.75" spans="1:8">
      <c r="A73" s="3">
        <v>20260804</v>
      </c>
      <c r="B73" s="12" t="s">
        <v>153</v>
      </c>
      <c r="C73" s="3" t="s">
        <v>69</v>
      </c>
      <c r="D73" s="12" t="s">
        <v>46</v>
      </c>
      <c r="E73" s="12" t="s">
        <v>47</v>
      </c>
      <c r="F73" s="16">
        <f ca="1" t="shared" si="8"/>
        <v>35.9024932923879</v>
      </c>
      <c r="G73" s="16">
        <f ca="1">F73+RAND()*0.2-0.1</f>
        <v>35.8551424745975</v>
      </c>
      <c r="H73" s="17" t="s">
        <v>140</v>
      </c>
    </row>
    <row r="74" ht="23.25" customHeight="1" spans="1:8">
      <c r="A74" s="3">
        <v>20260815</v>
      </c>
      <c r="B74" s="12" t="s">
        <v>154</v>
      </c>
      <c r="C74" s="3" t="s">
        <v>59</v>
      </c>
      <c r="D74" s="12" t="s">
        <v>46</v>
      </c>
      <c r="E74" s="12" t="s">
        <v>47</v>
      </c>
      <c r="F74" s="16">
        <f ca="1" t="shared" ref="F74:F81" si="9">RAND()+35.9</f>
        <v>36.1722119588134</v>
      </c>
      <c r="G74" s="16">
        <f ca="1">F74+RAND()*0.2-0.1</f>
        <v>36.2269989041685</v>
      </c>
      <c r="H74" s="17" t="s">
        <v>136</v>
      </c>
    </row>
    <row r="75" ht="23.25" customHeight="1" spans="1:8">
      <c r="A75" s="3">
        <v>20260815</v>
      </c>
      <c r="B75" s="12" t="s">
        <v>155</v>
      </c>
      <c r="C75" s="3" t="s">
        <v>50</v>
      </c>
      <c r="D75" s="12" t="s">
        <v>46</v>
      </c>
      <c r="E75" s="12" t="s">
        <v>47</v>
      </c>
      <c r="F75" s="16">
        <f ca="1" t="shared" si="9"/>
        <v>36.2799538201086</v>
      </c>
      <c r="G75" s="16">
        <f ca="1">F75+RAND()*0.2-0.1</f>
        <v>36.2573160304816</v>
      </c>
      <c r="H75" s="17" t="s">
        <v>146</v>
      </c>
    </row>
    <row r="76" ht="18.75" spans="1:8">
      <c r="A76" s="3">
        <v>20260815</v>
      </c>
      <c r="B76" s="12" t="s">
        <v>96</v>
      </c>
      <c r="C76" s="3" t="s">
        <v>92</v>
      </c>
      <c r="D76" s="12" t="s">
        <v>46</v>
      </c>
      <c r="E76" s="12" t="s">
        <v>47</v>
      </c>
      <c r="F76" s="16">
        <f ca="1" t="shared" si="9"/>
        <v>36.2660468078393</v>
      </c>
      <c r="G76" s="16">
        <f ca="1">F76+RAND()*0.2-0.1</f>
        <v>36.2664261782521</v>
      </c>
      <c r="H76" s="17" t="s">
        <v>146</v>
      </c>
    </row>
    <row r="77" ht="23.25" customHeight="1" spans="1:8">
      <c r="A77" s="3">
        <v>20260819</v>
      </c>
      <c r="B77" s="12" t="s">
        <v>156</v>
      </c>
      <c r="C77" s="3" t="s">
        <v>92</v>
      </c>
      <c r="D77" s="12" t="s">
        <v>46</v>
      </c>
      <c r="E77" s="12" t="s">
        <v>47</v>
      </c>
      <c r="F77" s="16">
        <f ca="1" t="shared" si="9"/>
        <v>36.2799575895403</v>
      </c>
      <c r="G77" s="16">
        <f ca="1">F77+RAND()*0.2-0.1</f>
        <v>36.2882469626724</v>
      </c>
      <c r="H77" s="17" t="s">
        <v>51</v>
      </c>
    </row>
    <row r="78" ht="23.25" customHeight="1" spans="1:8">
      <c r="A78" s="3">
        <v>20260820</v>
      </c>
      <c r="B78" s="12" t="s">
        <v>157</v>
      </c>
      <c r="C78" s="3" t="s">
        <v>56</v>
      </c>
      <c r="D78" s="12" t="s">
        <v>46</v>
      </c>
      <c r="E78" s="12" t="s">
        <v>47</v>
      </c>
      <c r="F78" s="16">
        <f ca="1" t="shared" si="9"/>
        <v>36.8402215152674</v>
      </c>
      <c r="G78" s="16">
        <f ca="1">F78+RAND()*0.2-0.1</f>
        <v>36.8481560618433</v>
      </c>
      <c r="H78" s="17" t="s">
        <v>136</v>
      </c>
    </row>
    <row r="79" ht="23.25" customHeight="1" spans="1:8">
      <c r="A79" s="3">
        <v>20260825</v>
      </c>
      <c r="B79" s="12" t="s">
        <v>158</v>
      </c>
      <c r="C79" s="3" t="s">
        <v>59</v>
      </c>
      <c r="D79" s="12" t="s">
        <v>46</v>
      </c>
      <c r="E79" s="12" t="s">
        <v>47</v>
      </c>
      <c r="F79" s="16">
        <f ca="1" t="shared" si="9"/>
        <v>36.4013706636813</v>
      </c>
      <c r="G79" s="16">
        <f ca="1">F79+RAND()*0.2-0.1</f>
        <v>36.477262726019</v>
      </c>
      <c r="H79" s="17" t="s">
        <v>140</v>
      </c>
    </row>
    <row r="80" ht="23.25" customHeight="1" spans="1:8">
      <c r="A80" s="3">
        <v>20260826</v>
      </c>
      <c r="B80" s="12" t="s">
        <v>159</v>
      </c>
      <c r="C80" s="3" t="s">
        <v>59</v>
      </c>
      <c r="D80" s="12" t="s">
        <v>46</v>
      </c>
      <c r="E80" s="12" t="s">
        <v>47</v>
      </c>
      <c r="F80" s="16">
        <f ca="1" t="shared" si="9"/>
        <v>36.7430743811257</v>
      </c>
      <c r="G80" s="16">
        <f ca="1">F80+RAND()*0.2-0.1</f>
        <v>36.6957285984067</v>
      </c>
      <c r="H80" s="17" t="s">
        <v>51</v>
      </c>
    </row>
    <row r="81" ht="23.25" customHeight="1" spans="1:8">
      <c r="A81" s="3">
        <v>20260830</v>
      </c>
      <c r="B81" s="12" t="s">
        <v>160</v>
      </c>
      <c r="C81" s="3" t="s">
        <v>92</v>
      </c>
      <c r="D81" s="12" t="s">
        <v>46</v>
      </c>
      <c r="E81" s="12" t="s">
        <v>47</v>
      </c>
      <c r="F81" s="16">
        <f ca="1" t="shared" si="9"/>
        <v>36.629388187426</v>
      </c>
      <c r="G81" s="16">
        <f ca="1">F81+RAND()*0.2-0.1</f>
        <v>36.6301514458487</v>
      </c>
      <c r="H81" s="17" t="s">
        <v>54</v>
      </c>
    </row>
    <row r="82" ht="23.25" customHeight="1" spans="1:8">
      <c r="A82" s="3"/>
      <c r="B82" s="12"/>
      <c r="C82" s="3"/>
      <c r="D82" s="12"/>
      <c r="E82" s="12"/>
      <c r="F82" s="16"/>
      <c r="G82" s="16"/>
      <c r="H82" s="17"/>
    </row>
    <row r="83" ht="23.25" customHeight="1" spans="1:8">
      <c r="A83" s="3"/>
      <c r="B83" s="12"/>
      <c r="C83" s="3"/>
      <c r="D83" s="12"/>
      <c r="E83" s="12"/>
      <c r="F83" s="16"/>
      <c r="G83" s="16"/>
      <c r="H83" s="12"/>
    </row>
    <row r="84" ht="23.25" customHeight="1" spans="1:8">
      <c r="A84" s="3"/>
      <c r="B84" s="12"/>
      <c r="C84" s="3"/>
      <c r="D84" s="12"/>
      <c r="E84" s="12"/>
      <c r="F84" s="16"/>
      <c r="G84" s="16"/>
      <c r="H84" s="17"/>
    </row>
    <row r="85" ht="23.25" customHeight="1" spans="1:8">
      <c r="A85" s="3"/>
      <c r="B85" s="12"/>
      <c r="C85" s="3"/>
      <c r="D85" s="12"/>
      <c r="E85" s="12"/>
      <c r="F85" s="16"/>
      <c r="G85" s="16"/>
      <c r="H85" s="17"/>
    </row>
    <row r="86" ht="23.25" customHeight="1" spans="1:8">
      <c r="A86" s="3"/>
      <c r="B86" s="12"/>
      <c r="C86" s="3"/>
      <c r="D86" s="12"/>
      <c r="E86" s="12"/>
      <c r="F86" s="16"/>
      <c r="G86" s="16"/>
      <c r="H86" s="17"/>
    </row>
    <row r="87" ht="23.25" customHeight="1" spans="1:8">
      <c r="A87" s="3"/>
      <c r="B87" s="12"/>
      <c r="C87" s="3"/>
      <c r="D87" s="12"/>
      <c r="E87" s="12"/>
      <c r="F87" s="16"/>
      <c r="G87" s="16"/>
      <c r="H87" s="17"/>
    </row>
    <row r="88" ht="23.25" customHeight="1" spans="1:8">
      <c r="A88" s="3"/>
      <c r="B88" s="12"/>
      <c r="C88" s="3"/>
      <c r="D88" s="12"/>
      <c r="E88" s="12"/>
      <c r="F88" s="16"/>
      <c r="G88" s="16"/>
      <c r="H88" s="17"/>
    </row>
    <row r="89" ht="23.25" customHeight="1" spans="1:8">
      <c r="A89" s="3"/>
      <c r="B89" s="12"/>
      <c r="C89" s="3"/>
      <c r="D89" s="12"/>
      <c r="E89" s="12"/>
      <c r="F89" s="16"/>
      <c r="G89" s="16"/>
      <c r="H89" s="17"/>
    </row>
    <row r="90" ht="23.25" customHeight="1" spans="1:8">
      <c r="A90" s="3"/>
      <c r="B90" s="12"/>
      <c r="C90" s="3"/>
      <c r="D90" s="12"/>
      <c r="E90" s="12"/>
      <c r="F90" s="16"/>
      <c r="G90" s="16"/>
      <c r="H90" s="17"/>
    </row>
    <row r="91" ht="23.25" customHeight="1" spans="1:8">
      <c r="A91" s="3"/>
      <c r="B91" s="12"/>
      <c r="C91" s="3"/>
      <c r="D91" s="12"/>
      <c r="E91" s="12"/>
      <c r="F91" s="16"/>
      <c r="G91" s="16"/>
      <c r="H91" s="17"/>
    </row>
    <row r="92" ht="23.25" customHeight="1" spans="1:8">
      <c r="A92" s="3"/>
      <c r="B92" s="12"/>
      <c r="C92" s="3"/>
      <c r="D92" s="12"/>
      <c r="E92" s="12"/>
      <c r="F92" s="16"/>
      <c r="G92" s="16"/>
      <c r="H92" s="17"/>
    </row>
    <row r="93" ht="23.25" customHeight="1" spans="1:8">
      <c r="A93" s="3"/>
      <c r="B93" s="12"/>
      <c r="C93" s="3"/>
      <c r="D93" s="12"/>
      <c r="E93" s="12"/>
      <c r="F93" s="16"/>
      <c r="G93" s="16"/>
      <c r="H93" s="17"/>
    </row>
    <row r="94" ht="23.25" customHeight="1" spans="1:8">
      <c r="A94" s="3"/>
      <c r="B94" s="12"/>
      <c r="C94" s="3"/>
      <c r="D94" s="12"/>
      <c r="E94" s="12"/>
      <c r="F94" s="16"/>
      <c r="G94" s="16"/>
      <c r="H94" s="17"/>
    </row>
    <row r="95" ht="23.25" customHeight="1" spans="1:8">
      <c r="A95" s="3"/>
      <c r="B95" s="12"/>
      <c r="C95" s="3"/>
      <c r="D95" s="12"/>
      <c r="E95" s="12"/>
      <c r="F95" s="16"/>
      <c r="G95" s="16"/>
      <c r="H95" s="17"/>
    </row>
    <row r="96" ht="23.25" customHeight="1" spans="1:8">
      <c r="A96" s="3"/>
      <c r="B96" s="12"/>
      <c r="C96" s="3"/>
      <c r="D96" s="12"/>
      <c r="E96" s="12"/>
      <c r="F96" s="16"/>
      <c r="G96" s="16"/>
      <c r="H96" s="17"/>
    </row>
    <row r="97" ht="23.25" customHeight="1" spans="1:8">
      <c r="A97" s="3"/>
      <c r="B97" s="12"/>
      <c r="C97" s="3"/>
      <c r="D97" s="12"/>
      <c r="E97" s="12"/>
      <c r="F97" s="16"/>
      <c r="G97" s="16"/>
      <c r="H97" s="17"/>
    </row>
    <row r="98" ht="23.25" customHeight="1" spans="1:8">
      <c r="A98" s="3"/>
      <c r="B98" s="4"/>
      <c r="C98" s="3"/>
      <c r="D98" s="12"/>
      <c r="E98" s="12"/>
      <c r="F98" s="16"/>
      <c r="G98" s="16"/>
      <c r="H98" s="17"/>
    </row>
    <row r="99" ht="23.25" customHeight="1" spans="1:8">
      <c r="A99" s="3"/>
      <c r="B99" s="4"/>
      <c r="C99" s="3"/>
      <c r="D99" s="12"/>
      <c r="E99" s="12"/>
      <c r="F99" s="16"/>
      <c r="G99" s="16"/>
      <c r="H99" s="17"/>
    </row>
    <row r="100" ht="23.25" customHeight="1" spans="1:8">
      <c r="A100" s="3"/>
      <c r="B100" s="4"/>
      <c r="C100" s="3"/>
      <c r="D100" s="12"/>
      <c r="E100" s="12"/>
      <c r="F100" s="16"/>
      <c r="G100" s="16"/>
      <c r="H100" s="17"/>
    </row>
    <row r="101" ht="23.25" customHeight="1" spans="1:8">
      <c r="A101" s="3"/>
      <c r="B101" s="4"/>
      <c r="C101" s="3"/>
      <c r="D101" s="12"/>
      <c r="E101" s="12"/>
      <c r="F101" s="16"/>
      <c r="G101" s="16"/>
      <c r="H101" s="17"/>
    </row>
    <row r="102" ht="23.25" customHeight="1" spans="1:8">
      <c r="A102" s="3"/>
      <c r="B102" s="4"/>
      <c r="C102" s="3"/>
      <c r="D102" s="12"/>
      <c r="E102" s="12"/>
      <c r="F102" s="16"/>
      <c r="G102" s="16"/>
      <c r="H102" s="17"/>
    </row>
    <row r="103" ht="23.25" customHeight="1" spans="1:8">
      <c r="A103" s="3"/>
      <c r="B103" s="4"/>
      <c r="C103" s="3"/>
      <c r="D103" s="12"/>
      <c r="E103" s="12"/>
      <c r="F103" s="16"/>
      <c r="G103" s="16"/>
      <c r="H103" s="17"/>
    </row>
    <row r="104" ht="23.25" customHeight="1" spans="1:8">
      <c r="A104" s="3"/>
      <c r="B104" s="4"/>
      <c r="C104" s="3"/>
      <c r="D104" s="12"/>
      <c r="E104" s="12"/>
      <c r="F104" s="16"/>
      <c r="G104" s="16"/>
      <c r="H104" s="17"/>
    </row>
    <row r="105" ht="23.25" customHeight="1" spans="1:8">
      <c r="A105" s="3"/>
      <c r="B105" s="4"/>
      <c r="C105" s="3"/>
      <c r="D105" s="12"/>
      <c r="E105" s="12"/>
      <c r="F105" s="16"/>
      <c r="G105" s="16"/>
      <c r="H105" s="17"/>
    </row>
    <row r="106" ht="23.25" customHeight="1" spans="1:8">
      <c r="A106" s="3"/>
      <c r="B106" s="4"/>
      <c r="C106" s="3"/>
      <c r="D106" s="12"/>
      <c r="E106" s="12"/>
      <c r="F106" s="16"/>
      <c r="G106" s="16"/>
      <c r="H106" s="17"/>
    </row>
    <row r="107" ht="23.25" customHeight="1" spans="1:8">
      <c r="A107" s="3"/>
      <c r="B107" s="4"/>
      <c r="C107" s="3"/>
      <c r="D107" s="12"/>
      <c r="E107" s="12"/>
      <c r="F107" s="16"/>
      <c r="G107" s="16"/>
      <c r="H107" s="17"/>
    </row>
    <row r="108" ht="23.25" customHeight="1" spans="1:8">
      <c r="A108" s="3"/>
      <c r="B108" s="4"/>
      <c r="C108" s="3"/>
      <c r="D108" s="12"/>
      <c r="E108" s="12"/>
      <c r="F108" s="16"/>
      <c r="G108" s="16"/>
      <c r="H108" s="17"/>
    </row>
    <row r="109" ht="23.25" customHeight="1" spans="1:8">
      <c r="A109" s="3"/>
      <c r="B109" s="4"/>
      <c r="C109" s="3"/>
      <c r="D109" s="12"/>
      <c r="E109" s="12"/>
      <c r="F109" s="16"/>
      <c r="G109" s="16"/>
      <c r="H109" s="17"/>
    </row>
    <row r="110" ht="23.25" customHeight="1" spans="1:8">
      <c r="A110" s="3"/>
      <c r="B110" s="4"/>
      <c r="C110" s="3"/>
      <c r="D110" s="12"/>
      <c r="E110" s="12"/>
      <c r="F110" s="16"/>
      <c r="G110" s="16"/>
      <c r="H110" s="17"/>
    </row>
    <row r="111" ht="24" spans="1:8">
      <c r="A111" s="3"/>
      <c r="B111" s="4"/>
      <c r="C111" s="3"/>
      <c r="D111" s="12"/>
      <c r="E111" s="12"/>
      <c r="F111" s="16"/>
      <c r="G111" s="16"/>
      <c r="H111" s="17"/>
    </row>
    <row r="112" ht="24" spans="1:8">
      <c r="A112" s="3"/>
      <c r="B112" s="4"/>
      <c r="C112" s="3"/>
      <c r="D112" s="12"/>
      <c r="E112" s="12"/>
      <c r="F112" s="16"/>
      <c r="G112" s="16"/>
      <c r="H112" s="17"/>
    </row>
    <row r="113" ht="24" spans="1:8">
      <c r="A113" s="3"/>
      <c r="B113" s="4"/>
      <c r="C113" s="3"/>
      <c r="D113" s="12"/>
      <c r="E113" s="12"/>
      <c r="F113" s="16"/>
      <c r="G113" s="16"/>
      <c r="H113" s="17"/>
    </row>
    <row r="114" ht="24" spans="1:8">
      <c r="A114" s="3"/>
      <c r="B114" s="4"/>
      <c r="C114" s="3"/>
      <c r="D114" s="12"/>
      <c r="E114" s="12"/>
      <c r="F114" s="16"/>
      <c r="G114" s="16"/>
      <c r="H114" s="17"/>
    </row>
    <row r="115" ht="24" spans="1:8">
      <c r="A115" s="3"/>
      <c r="B115" s="4"/>
      <c r="C115" s="3"/>
      <c r="D115" s="12"/>
      <c r="E115" s="12"/>
      <c r="F115" s="16"/>
      <c r="G115" s="16"/>
      <c r="H115" s="17"/>
    </row>
    <row r="116" ht="24" spans="1:8">
      <c r="A116" s="3"/>
      <c r="B116" s="4"/>
      <c r="C116" s="3"/>
      <c r="D116" s="12"/>
      <c r="E116" s="12"/>
      <c r="F116" s="16"/>
      <c r="G116" s="16"/>
      <c r="H116" s="17"/>
    </row>
    <row r="117" ht="24" spans="1:8">
      <c r="A117" s="3"/>
      <c r="B117" s="4"/>
      <c r="C117" s="3"/>
      <c r="D117" s="12"/>
      <c r="E117" s="12"/>
      <c r="F117" s="16"/>
      <c r="G117" s="16"/>
      <c r="H117" s="17"/>
    </row>
    <row r="118" ht="24" spans="1:8">
      <c r="A118" s="3"/>
      <c r="B118" s="4"/>
      <c r="C118" s="3"/>
      <c r="D118" s="12"/>
      <c r="E118" s="12"/>
      <c r="F118" s="16"/>
      <c r="G118" s="16"/>
      <c r="H118" s="17"/>
    </row>
    <row r="119" ht="24" spans="1:8">
      <c r="A119" s="3"/>
      <c r="B119" s="4"/>
      <c r="C119" s="3"/>
      <c r="D119" s="12"/>
      <c r="E119" s="12"/>
      <c r="F119" s="16"/>
      <c r="G119" s="16"/>
      <c r="H119" s="17"/>
    </row>
    <row r="120" ht="24" spans="1:8">
      <c r="A120" s="3"/>
      <c r="B120" s="4"/>
      <c r="C120" s="3"/>
      <c r="D120" s="12"/>
      <c r="E120" s="12"/>
      <c r="F120" s="16"/>
      <c r="G120" s="16"/>
      <c r="H120" s="17"/>
    </row>
    <row r="121" ht="24" spans="1:8">
      <c r="A121" s="3"/>
      <c r="B121" s="4"/>
      <c r="C121" s="3"/>
      <c r="D121" s="12"/>
      <c r="E121" s="12"/>
      <c r="F121" s="16"/>
      <c r="G121" s="16"/>
      <c r="H121" s="17"/>
    </row>
    <row r="122" ht="24" spans="1:8">
      <c r="A122" s="3"/>
      <c r="B122" s="4"/>
      <c r="C122" s="3"/>
      <c r="D122" s="12"/>
      <c r="E122" s="12"/>
      <c r="F122" s="16"/>
      <c r="G122" s="16"/>
      <c r="H122" s="17"/>
    </row>
    <row r="123" ht="24" spans="1:8">
      <c r="A123" s="3"/>
      <c r="B123" s="4"/>
      <c r="C123" s="3"/>
      <c r="D123" s="12"/>
      <c r="E123" s="12"/>
      <c r="F123" s="16"/>
      <c r="G123" s="16"/>
      <c r="H123" s="17"/>
    </row>
    <row r="124" ht="24" spans="1:8">
      <c r="A124" s="3"/>
      <c r="B124" s="4"/>
      <c r="C124" s="3"/>
      <c r="D124" s="12"/>
      <c r="E124" s="12"/>
      <c r="F124" s="16"/>
      <c r="G124" s="16"/>
      <c r="H124" s="17"/>
    </row>
    <row r="125" ht="24" spans="1:8">
      <c r="A125" s="3"/>
      <c r="B125" s="4"/>
      <c r="C125" s="3"/>
      <c r="D125" s="12"/>
      <c r="E125" s="12"/>
      <c r="F125" s="16"/>
      <c r="G125" s="16"/>
      <c r="H125" s="17"/>
    </row>
    <row r="126" ht="24" spans="1:8">
      <c r="A126" s="3"/>
      <c r="B126" s="4"/>
      <c r="C126" s="3"/>
      <c r="D126" s="12"/>
      <c r="E126" s="12"/>
      <c r="F126" s="16"/>
      <c r="G126" s="16"/>
      <c r="H126" s="17"/>
    </row>
    <row r="127" ht="24" spans="1:8">
      <c r="A127" s="3"/>
      <c r="B127" s="4"/>
      <c r="C127" s="3"/>
      <c r="D127" s="12"/>
      <c r="E127" s="12"/>
      <c r="F127" s="16"/>
      <c r="G127" s="16"/>
      <c r="H127" s="17"/>
    </row>
    <row r="128" ht="24" spans="1:8">
      <c r="A128" s="3"/>
      <c r="B128" s="4"/>
      <c r="C128" s="3"/>
      <c r="D128" s="12"/>
      <c r="E128" s="12"/>
      <c r="F128" s="16"/>
      <c r="G128" s="16"/>
      <c r="H128" s="17"/>
    </row>
    <row r="129" ht="24" spans="1:8">
      <c r="A129" s="3"/>
      <c r="B129" s="4"/>
      <c r="C129" s="3"/>
      <c r="D129" s="12"/>
      <c r="E129" s="12"/>
      <c r="F129" s="16"/>
      <c r="G129" s="16"/>
      <c r="H129" s="17"/>
    </row>
    <row r="130" ht="24" spans="1:8">
      <c r="A130" s="3"/>
      <c r="B130" s="4"/>
      <c r="C130" s="3"/>
      <c r="D130" s="12"/>
      <c r="E130" s="12"/>
      <c r="F130" s="16"/>
      <c r="G130" s="16"/>
      <c r="H130" s="17"/>
    </row>
    <row r="131" ht="24" spans="1:8">
      <c r="A131" s="3"/>
      <c r="B131" s="4"/>
      <c r="C131" s="3"/>
      <c r="D131" s="12"/>
      <c r="E131" s="12"/>
      <c r="F131" s="16"/>
      <c r="G131" s="16"/>
      <c r="H131" s="17"/>
    </row>
    <row r="132" ht="24" spans="1:8">
      <c r="A132" s="3"/>
      <c r="B132" s="4"/>
      <c r="C132" s="3"/>
      <c r="D132" s="12"/>
      <c r="E132" s="12"/>
      <c r="F132" s="16"/>
      <c r="G132" s="16"/>
      <c r="H132" s="17"/>
    </row>
    <row r="133" ht="24" spans="1:8">
      <c r="A133" s="3"/>
      <c r="B133" s="4"/>
      <c r="C133" s="3"/>
      <c r="D133" s="12"/>
      <c r="E133" s="12"/>
      <c r="F133" s="16"/>
      <c r="G133" s="16"/>
      <c r="H133" s="17"/>
    </row>
    <row r="134" ht="24" spans="1:8">
      <c r="A134" s="3"/>
      <c r="B134" s="4"/>
      <c r="C134" s="3"/>
      <c r="D134" s="12"/>
      <c r="E134" s="12"/>
      <c r="F134" s="16"/>
      <c r="G134" s="16"/>
      <c r="H134" s="17"/>
    </row>
    <row r="135" ht="24" spans="1:8">
      <c r="A135" s="3"/>
      <c r="B135" s="4"/>
      <c r="C135" s="3"/>
      <c r="D135" s="12"/>
      <c r="E135" s="12"/>
      <c r="F135" s="16"/>
      <c r="G135" s="16"/>
      <c r="H135" s="17"/>
    </row>
    <row r="136" ht="24" spans="1:8">
      <c r="A136" s="3"/>
      <c r="B136" s="4"/>
      <c r="C136" s="3"/>
      <c r="D136" s="12"/>
      <c r="E136" s="12"/>
      <c r="F136" s="16"/>
      <c r="G136" s="16"/>
      <c r="H136" s="17"/>
    </row>
    <row r="137" ht="24" spans="1:8">
      <c r="A137" s="3"/>
      <c r="B137" s="4"/>
      <c r="C137" s="3"/>
      <c r="D137" s="12"/>
      <c r="E137" s="12"/>
      <c r="F137" s="16"/>
      <c r="G137" s="16"/>
      <c r="H137" s="17"/>
    </row>
    <row r="138" ht="24" spans="1:8">
      <c r="A138" s="3"/>
      <c r="B138" s="4"/>
      <c r="C138" s="4"/>
      <c r="D138" s="12"/>
      <c r="E138" s="12"/>
      <c r="F138" s="16"/>
      <c r="G138" s="16"/>
      <c r="H138" s="17"/>
    </row>
    <row r="139" ht="24" spans="1:8">
      <c r="A139" s="3"/>
      <c r="B139" s="4"/>
      <c r="C139" s="4"/>
      <c r="D139" s="12"/>
      <c r="E139" s="12"/>
      <c r="F139" s="16"/>
      <c r="G139" s="16"/>
      <c r="H139" s="17"/>
    </row>
    <row r="140" ht="24" spans="1:8">
      <c r="A140" s="3"/>
      <c r="B140" s="4"/>
      <c r="C140" s="3"/>
      <c r="D140" s="12"/>
      <c r="E140" s="12"/>
      <c r="F140" s="16"/>
      <c r="G140" s="16"/>
      <c r="H140" s="17"/>
    </row>
    <row r="141" ht="24" spans="1:8">
      <c r="A141" s="3"/>
      <c r="B141" s="4"/>
      <c r="C141" s="3"/>
      <c r="D141" s="12"/>
      <c r="E141" s="12"/>
      <c r="F141" s="16"/>
      <c r="G141" s="16"/>
      <c r="H141" s="17"/>
    </row>
    <row r="142" ht="24" spans="1:8">
      <c r="A142" s="3"/>
      <c r="B142" s="4"/>
      <c r="C142" s="3"/>
      <c r="D142" s="12"/>
      <c r="E142" s="12"/>
      <c r="F142" s="16"/>
      <c r="G142" s="16"/>
      <c r="H142" s="17"/>
    </row>
    <row r="143" ht="24" spans="1:8">
      <c r="A143" s="3"/>
      <c r="B143" s="4"/>
      <c r="C143" s="3"/>
      <c r="D143" s="12"/>
      <c r="E143" s="12"/>
      <c r="F143" s="16"/>
      <c r="G143" s="16"/>
      <c r="H143" s="17"/>
    </row>
    <row r="144" ht="24" spans="1:8">
      <c r="A144" s="3"/>
      <c r="B144" s="4"/>
      <c r="C144" s="3"/>
      <c r="D144" s="12"/>
      <c r="E144" s="12"/>
      <c r="F144" s="16"/>
      <c r="G144" s="16"/>
      <c r="H144" s="17"/>
    </row>
    <row r="145" ht="24" spans="1:8">
      <c r="A145" s="3"/>
      <c r="B145" s="4"/>
      <c r="C145" s="3"/>
      <c r="D145" s="12"/>
      <c r="E145" s="12"/>
      <c r="F145" s="16"/>
      <c r="G145" s="16"/>
      <c r="H145" s="17"/>
    </row>
    <row r="146" ht="24" spans="1:8">
      <c r="A146" s="3"/>
      <c r="B146" s="4"/>
      <c r="C146" s="3"/>
      <c r="D146" s="12"/>
      <c r="E146" s="12"/>
      <c r="F146" s="16"/>
      <c r="G146" s="16"/>
      <c r="H146" s="17"/>
    </row>
    <row r="147" ht="24" spans="1:8">
      <c r="A147" s="3"/>
      <c r="B147" s="4"/>
      <c r="C147" s="3"/>
      <c r="D147" s="12"/>
      <c r="E147" s="12"/>
      <c r="F147" s="16"/>
      <c r="G147" s="16"/>
      <c r="H147" s="17"/>
    </row>
    <row r="148" ht="24" spans="1:8">
      <c r="A148" s="3"/>
      <c r="B148" s="4"/>
      <c r="C148" s="3"/>
      <c r="D148" s="12"/>
      <c r="E148" s="12"/>
      <c r="F148" s="16"/>
      <c r="G148" s="16"/>
      <c r="H148" s="17"/>
    </row>
    <row r="149" ht="24" spans="1:8">
      <c r="A149" s="3"/>
      <c r="B149" s="4"/>
      <c r="C149" s="3"/>
      <c r="D149" s="12"/>
      <c r="E149" s="12"/>
      <c r="F149" s="16"/>
      <c r="G149" s="16"/>
      <c r="H149" s="17"/>
    </row>
    <row r="150" ht="24" spans="1:8">
      <c r="A150" s="3"/>
      <c r="B150" s="4"/>
      <c r="C150" s="3"/>
      <c r="D150" s="12"/>
      <c r="E150" s="12"/>
      <c r="F150" s="16"/>
      <c r="G150" s="16"/>
      <c r="H150" s="17"/>
    </row>
    <row r="151" ht="24" spans="1:8">
      <c r="A151" s="3"/>
      <c r="B151" s="4"/>
      <c r="C151" s="3"/>
      <c r="D151" s="12"/>
      <c r="E151" s="12"/>
      <c r="F151" s="16"/>
      <c r="G151" s="16"/>
      <c r="H151" s="17"/>
    </row>
    <row r="152" ht="24" spans="1:8">
      <c r="A152" s="3"/>
      <c r="B152" s="4"/>
      <c r="C152" s="3"/>
      <c r="D152" s="12"/>
      <c r="E152" s="12"/>
      <c r="F152" s="16"/>
      <c r="G152" s="16"/>
      <c r="H152" s="17"/>
    </row>
    <row r="153" ht="24" spans="1:8">
      <c r="A153" s="3"/>
      <c r="B153" s="4"/>
      <c r="C153" s="3"/>
      <c r="D153" s="12"/>
      <c r="E153" s="12"/>
      <c r="F153" s="16"/>
      <c r="G153" s="16"/>
      <c r="H153" s="17"/>
    </row>
    <row r="154" ht="24" spans="1:8">
      <c r="A154" s="3"/>
      <c r="B154" s="4"/>
      <c r="C154" s="3"/>
      <c r="D154" s="12"/>
      <c r="E154" s="12"/>
      <c r="F154" s="16"/>
      <c r="G154" s="16"/>
      <c r="H154" s="17"/>
    </row>
    <row r="155" ht="24" spans="1:8">
      <c r="A155" s="3"/>
      <c r="B155" s="4"/>
      <c r="C155" s="3"/>
      <c r="D155" s="12"/>
      <c r="E155" s="12"/>
      <c r="F155" s="16"/>
      <c r="G155" s="16"/>
      <c r="H155" s="17"/>
    </row>
    <row r="156" ht="24" spans="1:8">
      <c r="A156" s="3"/>
      <c r="B156" s="4"/>
      <c r="C156" s="3"/>
      <c r="D156" s="12"/>
      <c r="E156" s="12"/>
      <c r="F156" s="16"/>
      <c r="G156" s="16"/>
      <c r="H156" s="17"/>
    </row>
    <row r="157" ht="24" spans="1:8">
      <c r="A157" s="3"/>
      <c r="B157" s="4"/>
      <c r="C157" s="3"/>
      <c r="D157" s="12"/>
      <c r="E157" s="12"/>
      <c r="F157" s="16"/>
      <c r="G157" s="16"/>
      <c r="H157" s="17"/>
    </row>
    <row r="158" ht="24" spans="1:8">
      <c r="A158" s="3"/>
      <c r="B158" s="4"/>
      <c r="C158" s="3"/>
      <c r="D158" s="12"/>
      <c r="E158" s="12"/>
      <c r="F158" s="16"/>
      <c r="G158" s="16"/>
      <c r="H158" s="17"/>
    </row>
    <row r="159" ht="24" spans="1:8">
      <c r="A159" s="3"/>
      <c r="B159" s="4"/>
      <c r="C159" s="3"/>
      <c r="D159" s="12"/>
      <c r="E159" s="12"/>
      <c r="F159" s="16"/>
      <c r="G159" s="16"/>
      <c r="H159" s="17"/>
    </row>
    <row r="160" ht="24" spans="1:8">
      <c r="A160" s="3"/>
      <c r="B160" s="4"/>
      <c r="C160" s="3"/>
      <c r="D160" s="12"/>
      <c r="E160" s="12"/>
      <c r="F160" s="16"/>
      <c r="G160" s="16"/>
      <c r="H160" s="17"/>
    </row>
    <row r="161" ht="24" spans="1:8">
      <c r="A161" s="3"/>
      <c r="B161" s="4"/>
      <c r="C161" s="3"/>
      <c r="D161" s="12"/>
      <c r="E161" s="12"/>
      <c r="F161" s="16"/>
      <c r="G161" s="16"/>
      <c r="H161" s="17"/>
    </row>
    <row r="162" ht="24" spans="1:8">
      <c r="A162" s="3"/>
      <c r="B162" s="4"/>
      <c r="C162" s="3"/>
      <c r="D162" s="12"/>
      <c r="E162" s="12"/>
      <c r="F162" s="16"/>
      <c r="G162" s="16"/>
      <c r="H162" s="17"/>
    </row>
    <row r="163" ht="24" spans="1:8">
      <c r="A163" s="3"/>
      <c r="B163" s="4"/>
      <c r="C163" s="3"/>
      <c r="D163" s="12"/>
      <c r="E163" s="12"/>
      <c r="F163" s="16"/>
      <c r="G163" s="16"/>
      <c r="H163" s="17"/>
    </row>
    <row r="164" ht="24" spans="1:8">
      <c r="A164" s="3"/>
      <c r="B164" s="4"/>
      <c r="C164" s="3"/>
      <c r="D164" s="12"/>
      <c r="E164" s="12"/>
      <c r="F164" s="16"/>
      <c r="G164" s="16"/>
      <c r="H164" s="17"/>
    </row>
    <row r="165" ht="24" spans="1:8">
      <c r="A165" s="3"/>
      <c r="B165" s="4"/>
      <c r="C165" s="3"/>
      <c r="D165" s="12"/>
      <c r="E165" s="12"/>
      <c r="F165" s="16"/>
      <c r="G165" s="16"/>
      <c r="H165" s="17"/>
    </row>
    <row r="166" ht="24" spans="1:8">
      <c r="A166" s="3"/>
      <c r="B166" s="4"/>
      <c r="C166" s="3"/>
      <c r="D166" s="12"/>
      <c r="E166" s="12"/>
      <c r="F166" s="16"/>
      <c r="G166" s="16"/>
      <c r="H166" s="17"/>
    </row>
    <row r="167" ht="24" spans="1:8">
      <c r="A167" s="3"/>
      <c r="B167" s="4"/>
      <c r="C167" s="3"/>
      <c r="D167" s="12"/>
      <c r="E167" s="12"/>
      <c r="F167" s="16"/>
      <c r="G167" s="16"/>
      <c r="H167" s="17"/>
    </row>
  </sheetData>
  <mergeCells count="2">
    <mergeCell ref="A1:H1"/>
    <mergeCell ref="F2:G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8" sqref="D8"/>
    </sheetView>
  </sheetViews>
  <sheetFormatPr defaultColWidth="25.752380952381" defaultRowHeight="16.5" outlineLevelCol="3"/>
  <cols>
    <col min="1" max="1" width="58.3714285714286" customWidth="1"/>
    <col min="2" max="2" width="76.6285714285714" customWidth="1"/>
    <col min="3" max="3" width="68.7523809523809" customWidth="1"/>
    <col min="4" max="4" width="73" customWidth="1"/>
  </cols>
  <sheetData>
    <row r="1" ht="69" customHeight="1" spans="1:4">
      <c r="A1" s="1" t="s">
        <v>161</v>
      </c>
      <c r="B1" s="1"/>
      <c r="C1" s="1"/>
      <c r="D1" s="1"/>
    </row>
    <row r="2" ht="93.75" customHeight="1" spans="1:4">
      <c r="A2" s="2" t="s">
        <v>4</v>
      </c>
      <c r="B2" s="10" t="s">
        <v>18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72" customHeight="1" spans="1:4">
      <c r="A15" s="5" t="s">
        <v>162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C8" sqref="C8"/>
    </sheetView>
  </sheetViews>
  <sheetFormatPr defaultColWidth="25.752380952381" defaultRowHeight="16.5" outlineLevelCol="4"/>
  <cols>
    <col min="1" max="2" width="58.3714285714286" customWidth="1"/>
    <col min="3" max="4" width="71.8761904761905" customWidth="1"/>
    <col min="5" max="5" width="63.8761904761905" customWidth="1"/>
  </cols>
  <sheetData>
    <row r="1" ht="60" customHeight="1" spans="1:5">
      <c r="A1" s="1" t="s">
        <v>163</v>
      </c>
      <c r="B1" s="1"/>
      <c r="C1" s="1"/>
      <c r="D1" s="1"/>
      <c r="E1" s="1"/>
    </row>
    <row r="2" ht="55.5" customHeight="1" spans="1:5">
      <c r="A2" s="2" t="s">
        <v>3</v>
      </c>
      <c r="B2" s="10" t="s">
        <v>4</v>
      </c>
      <c r="C2" s="10" t="s">
        <v>18</v>
      </c>
      <c r="D2" s="10" t="s">
        <v>5</v>
      </c>
      <c r="E2" s="2" t="s">
        <v>6</v>
      </c>
    </row>
    <row r="3" ht="21" customHeight="1" spans="1:5">
      <c r="A3" s="4"/>
      <c r="B3" s="4"/>
      <c r="C3" s="4"/>
      <c r="D3" s="4"/>
      <c r="E3" s="4"/>
    </row>
    <row r="4" ht="21" customHeight="1" spans="1:5">
      <c r="A4" s="4"/>
      <c r="B4" s="4"/>
      <c r="C4" s="4"/>
      <c r="D4" s="4"/>
      <c r="E4" s="4"/>
    </row>
    <row r="5" ht="21" customHeight="1" spans="1:5">
      <c r="A5" s="4"/>
      <c r="B5" s="4"/>
      <c r="C5" s="4"/>
      <c r="D5" s="4"/>
      <c r="E5" s="4"/>
    </row>
    <row r="6" ht="21" customHeight="1" spans="1:5">
      <c r="A6" s="4"/>
      <c r="B6" s="4"/>
      <c r="C6" s="4"/>
      <c r="D6" s="4"/>
      <c r="E6" s="4"/>
    </row>
    <row r="7" ht="21" customHeight="1" spans="1:5">
      <c r="A7" s="4"/>
      <c r="B7" s="4"/>
      <c r="C7" s="4"/>
      <c r="D7" s="4"/>
      <c r="E7" s="4"/>
    </row>
    <row r="8" ht="21" customHeight="1" spans="1:5">
      <c r="A8" s="4"/>
      <c r="B8" s="4"/>
      <c r="C8" s="4"/>
      <c r="D8" s="4"/>
      <c r="E8" s="4"/>
    </row>
    <row r="9" ht="21" customHeight="1" spans="1:5">
      <c r="A9" s="4"/>
      <c r="B9" s="4"/>
      <c r="C9" s="4"/>
      <c r="D9" s="4"/>
      <c r="E9" s="4"/>
    </row>
    <row r="10" ht="21" customHeight="1" spans="1:5">
      <c r="A10" s="4"/>
      <c r="B10" s="4"/>
      <c r="C10" s="4"/>
      <c r="D10" s="4"/>
      <c r="E10" s="4"/>
    </row>
    <row r="11" ht="21" customHeight="1" spans="1:5">
      <c r="A11" s="4"/>
      <c r="B11" s="4"/>
      <c r="C11" s="4"/>
      <c r="D11" s="4"/>
      <c r="E11" s="4"/>
    </row>
    <row r="12" ht="21" customHeight="1" spans="1:5">
      <c r="A12" s="4"/>
      <c r="B12" s="4"/>
      <c r="C12" s="4"/>
      <c r="D12" s="4"/>
      <c r="E12" s="4"/>
    </row>
    <row r="13" ht="21" customHeight="1" spans="1:5">
      <c r="A13" s="4"/>
      <c r="B13" s="4"/>
      <c r="C13" s="4"/>
      <c r="D13" s="4"/>
      <c r="E13" s="4"/>
    </row>
    <row r="14" ht="21" customHeight="1" spans="1:5">
      <c r="A14" s="4"/>
      <c r="B14" s="4"/>
      <c r="C14" s="4"/>
      <c r="D14" s="4"/>
      <c r="E14" s="4"/>
    </row>
    <row r="15" ht="76.5" customHeight="1" spans="1:5">
      <c r="A15" s="5" t="s">
        <v>164</v>
      </c>
      <c r="B15" s="5"/>
      <c r="C15" s="5"/>
      <c r="D15" s="5"/>
      <c r="E15" s="5"/>
    </row>
  </sheetData>
  <mergeCells count="2">
    <mergeCell ref="A1:E1"/>
    <mergeCell ref="A15:E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11" sqref="C11"/>
    </sheetView>
  </sheetViews>
  <sheetFormatPr defaultColWidth="25.752380952381" defaultRowHeight="16.5" outlineLevelCol="3"/>
  <cols>
    <col min="1" max="2" width="65.1238095238095" customWidth="1"/>
    <col min="3" max="3" width="76.1238095238095" customWidth="1"/>
    <col min="4" max="4" width="73.3714285714286" customWidth="1"/>
  </cols>
  <sheetData>
    <row r="1" ht="66.75" customHeight="1" spans="1:4">
      <c r="A1" s="1" t="s">
        <v>165</v>
      </c>
      <c r="B1" s="1"/>
      <c r="C1" s="1"/>
      <c r="D1" s="1"/>
    </row>
    <row r="2" ht="75.75" customHeight="1" spans="1:4">
      <c r="A2" s="2" t="s">
        <v>4</v>
      </c>
      <c r="B2" s="2" t="s">
        <v>18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70.5" customHeight="1" spans="1:4">
      <c r="A15" s="5" t="s">
        <v>162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C1" workbookViewId="0">
      <selection activeCell="C7" sqref="C7"/>
    </sheetView>
  </sheetViews>
  <sheetFormatPr defaultColWidth="25.752380952381" defaultRowHeight="16.5" outlineLevelCol="3"/>
  <cols>
    <col min="1" max="2" width="61.752380952381" customWidth="1"/>
    <col min="3" max="3" width="85" customWidth="1"/>
    <col min="4" max="4" width="51.1238095238095" customWidth="1"/>
  </cols>
  <sheetData>
    <row r="1" ht="86.25" customHeight="1" spans="1:4">
      <c r="A1" s="1" t="s">
        <v>166</v>
      </c>
      <c r="B1" s="1"/>
      <c r="C1" s="1"/>
      <c r="D1" s="1"/>
    </row>
    <row r="2" ht="78.75" customHeight="1" spans="1:4">
      <c r="A2" s="2" t="s">
        <v>4</v>
      </c>
      <c r="B2" s="10" t="s">
        <v>18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78" customHeight="1" spans="1:4">
      <c r="A15" s="5" t="s">
        <v>162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28" sqref="D28"/>
    </sheetView>
  </sheetViews>
  <sheetFormatPr defaultColWidth="25.752380952381" defaultRowHeight="16.5" outlineLevelCol="3"/>
  <cols>
    <col min="1" max="1" width="62.8761904761905" customWidth="1"/>
    <col min="2" max="2" width="52.752380952381" customWidth="1"/>
    <col min="3" max="3" width="66.7523809523809" customWidth="1"/>
    <col min="4" max="4" width="71.8761904761905" customWidth="1"/>
  </cols>
  <sheetData>
    <row r="1" ht="75" customHeight="1" spans="1:4">
      <c r="A1" s="1" t="s">
        <v>8</v>
      </c>
      <c r="B1" s="1"/>
      <c r="C1" s="1"/>
      <c r="D1" s="1"/>
    </row>
    <row r="2" ht="55.5" customHeight="1" spans="1:4">
      <c r="A2" s="2" t="s">
        <v>3</v>
      </c>
      <c r="B2" s="2" t="s">
        <v>4</v>
      </c>
      <c r="C2" s="10" t="s">
        <v>5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48" customHeight="1" spans="1:4">
      <c r="A15" s="5" t="s">
        <v>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5" sqref="A15:D15"/>
    </sheetView>
  </sheetViews>
  <sheetFormatPr defaultColWidth="25.752380952381" defaultRowHeight="16.5" outlineLevelCol="3"/>
  <cols>
    <col min="1" max="2" width="61.752380952381" customWidth="1"/>
    <col min="3" max="3" width="85" customWidth="1"/>
    <col min="4" max="4" width="51.1238095238095" customWidth="1"/>
  </cols>
  <sheetData>
    <row r="1" ht="86.25" customHeight="1" spans="1:4">
      <c r="A1" s="1" t="s">
        <v>167</v>
      </c>
      <c r="B1" s="1"/>
      <c r="C1" s="1"/>
      <c r="D1" s="1"/>
    </row>
    <row r="2" ht="78.75" customHeight="1" spans="1:4">
      <c r="A2" s="2" t="s">
        <v>4</v>
      </c>
      <c r="B2" s="10" t="s">
        <v>18</v>
      </c>
      <c r="C2" s="10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09.5" customHeight="1" spans="1:4">
      <c r="A15" s="5" t="s">
        <v>168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0" sqref="B10"/>
    </sheetView>
  </sheetViews>
  <sheetFormatPr defaultColWidth="25.752380952381" defaultRowHeight="16.5" outlineLevelCol="3"/>
  <cols>
    <col min="1" max="1" width="73" customWidth="1"/>
    <col min="2" max="2" width="51.8761904761905" customWidth="1"/>
    <col min="3" max="3" width="60.247619047619" customWidth="1"/>
    <col min="4" max="4" width="54.3714285714286" customWidth="1"/>
  </cols>
  <sheetData>
    <row r="1" ht="60" customHeight="1" spans="1:4">
      <c r="A1" s="1" t="s">
        <v>169</v>
      </c>
      <c r="B1" s="1"/>
      <c r="C1" s="1"/>
      <c r="D1" s="1"/>
    </row>
    <row r="2" ht="78.75" customHeight="1" spans="1:4">
      <c r="A2" s="2" t="s">
        <v>4</v>
      </c>
      <c r="B2" s="10" t="s">
        <v>18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76.5" customHeight="1" spans="1:4">
      <c r="A15" s="5" t="s">
        <v>170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5" sqref="C5"/>
    </sheetView>
  </sheetViews>
  <sheetFormatPr defaultColWidth="25.752380952381" defaultRowHeight="16.5" outlineLevelCol="3"/>
  <cols>
    <col min="1" max="1" width="61.752380952381" customWidth="1"/>
    <col min="2" max="2" width="56.247619047619" customWidth="1"/>
    <col min="3" max="3" width="86.3714285714286" customWidth="1"/>
    <col min="4" max="4" width="56.1238095238095" customWidth="1"/>
  </cols>
  <sheetData>
    <row r="1" ht="54" customHeight="1" spans="1:4">
      <c r="A1" s="6" t="s">
        <v>171</v>
      </c>
      <c r="B1" s="6"/>
      <c r="C1" s="6"/>
      <c r="D1" s="6"/>
    </row>
    <row r="2" ht="36" customHeight="1" spans="1:4">
      <c r="A2" s="7" t="s">
        <v>4</v>
      </c>
      <c r="B2" s="2" t="s">
        <v>18</v>
      </c>
      <c r="C2" s="2" t="s">
        <v>19</v>
      </c>
      <c r="D2" s="7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8"/>
      <c r="B4" s="9"/>
      <c r="C4" s="8"/>
      <c r="D4" s="8"/>
    </row>
    <row r="5" ht="21" customHeight="1" spans="1:4">
      <c r="A5" s="8"/>
      <c r="B5" s="9"/>
      <c r="C5" s="8"/>
      <c r="D5" s="8"/>
    </row>
    <row r="6" ht="21" customHeight="1" spans="1:4">
      <c r="A6" s="8"/>
      <c r="B6" s="9"/>
      <c r="C6" s="8"/>
      <c r="D6" s="8"/>
    </row>
    <row r="7" ht="21" customHeight="1" spans="1:4">
      <c r="A7" s="8"/>
      <c r="B7" s="9"/>
      <c r="C7" s="8"/>
      <c r="D7" s="8"/>
    </row>
    <row r="8" ht="21" customHeight="1" spans="1:4">
      <c r="A8" s="8"/>
      <c r="B8" s="9"/>
      <c r="C8" s="8"/>
      <c r="D8" s="8"/>
    </row>
    <row r="9" ht="21" customHeight="1" spans="1:4">
      <c r="A9" s="8"/>
      <c r="B9" s="9"/>
      <c r="C9" s="8"/>
      <c r="D9" s="8"/>
    </row>
    <row r="10" ht="21" customHeight="1" spans="1:4">
      <c r="A10" s="8"/>
      <c r="B10" s="9"/>
      <c r="C10" s="8"/>
      <c r="D10" s="8"/>
    </row>
    <row r="11" ht="21" customHeight="1" spans="1:4">
      <c r="A11" s="8"/>
      <c r="B11" s="9"/>
      <c r="C11" s="8"/>
      <c r="D11" s="8"/>
    </row>
    <row r="12" ht="21" customHeight="1" spans="1:4">
      <c r="A12" s="8"/>
      <c r="B12" s="9"/>
      <c r="C12" s="8"/>
      <c r="D12" s="8"/>
    </row>
    <row r="13" ht="21" customHeight="1" spans="1:4">
      <c r="A13" s="8"/>
      <c r="B13" s="9"/>
      <c r="C13" s="8"/>
      <c r="D13" s="8"/>
    </row>
    <row r="14" ht="21" customHeight="1" spans="1:4">
      <c r="A14" s="8"/>
      <c r="B14" s="9"/>
      <c r="C14" s="8"/>
      <c r="D14" s="8"/>
    </row>
    <row r="15" ht="75.75" customHeight="1" spans="1:4">
      <c r="A15" s="5" t="s">
        <v>172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view="pageBreakPreview" zoomScaleNormal="100" workbookViewId="0">
      <selection activeCell="D17" sqref="D17"/>
    </sheetView>
  </sheetViews>
  <sheetFormatPr defaultColWidth="25.752380952381" defaultRowHeight="16.5" outlineLevelCol="3"/>
  <cols>
    <col min="1" max="1" width="61.752380952381" customWidth="1"/>
    <col min="2" max="2" width="65.1238095238095" customWidth="1"/>
    <col min="3" max="3" width="82.2476190476191" customWidth="1"/>
    <col min="4" max="4" width="58.3714285714286" customWidth="1"/>
  </cols>
  <sheetData>
    <row r="1" ht="62.25" customHeight="1" spans="1:4">
      <c r="A1" s="1" t="s">
        <v>173</v>
      </c>
      <c r="B1" s="1"/>
      <c r="C1" s="1"/>
      <c r="D1" s="1"/>
    </row>
    <row r="2" ht="39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90" customHeight="1" spans="1:4">
      <c r="A15" s="5" t="s">
        <v>174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0" sqref="B10"/>
    </sheetView>
  </sheetViews>
  <sheetFormatPr defaultColWidth="25.752380952381" defaultRowHeight="16.5" outlineLevelCol="3"/>
  <cols>
    <col min="1" max="1" width="63" customWidth="1"/>
    <col min="2" max="2" width="73" customWidth="1"/>
    <col min="3" max="3" width="80.3714285714286" customWidth="1"/>
    <col min="4" max="4" width="51.8761904761905" customWidth="1"/>
  </cols>
  <sheetData>
    <row r="1" ht="69" customHeight="1" spans="1:4">
      <c r="A1" s="1" t="s">
        <v>9</v>
      </c>
      <c r="B1" s="1"/>
      <c r="C1" s="1"/>
      <c r="D1" s="1"/>
    </row>
    <row r="2" ht="60" customHeight="1" spans="1:4">
      <c r="A2" s="2" t="s">
        <v>3</v>
      </c>
      <c r="B2" s="2" t="s">
        <v>4</v>
      </c>
      <c r="C2" s="10" t="s">
        <v>5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44.25" customHeight="1" spans="1:4">
      <c r="A15" s="5" t="s">
        <v>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C1" workbookViewId="0">
      <selection activeCell="B14" sqref="B14"/>
    </sheetView>
  </sheetViews>
  <sheetFormatPr defaultColWidth="25.752380952381" defaultRowHeight="16.5" outlineLevelCol="3"/>
  <cols>
    <col min="1" max="1" width="58.3714285714286" customWidth="1"/>
    <col min="2" max="2" width="61" customWidth="1"/>
    <col min="3" max="3" width="55.1238095238095" customWidth="1"/>
    <col min="4" max="4" width="51.8761904761905" customWidth="1"/>
  </cols>
  <sheetData>
    <row r="1" ht="63.75" customHeight="1" spans="1:4">
      <c r="A1" s="1" t="s">
        <v>10</v>
      </c>
      <c r="B1" s="1"/>
      <c r="C1" s="1"/>
      <c r="D1" s="1"/>
    </row>
    <row r="2" ht="62.25" customHeight="1" spans="1:4">
      <c r="A2" s="10" t="s">
        <v>11</v>
      </c>
      <c r="B2" s="10" t="s">
        <v>12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40.5" customHeight="1" spans="1:4">
      <c r="A15" s="5" t="s">
        <v>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0" sqref="B10"/>
    </sheetView>
  </sheetViews>
  <sheetFormatPr defaultColWidth="25.752380952381" defaultRowHeight="16.5" outlineLevelCol="3"/>
  <cols>
    <col min="1" max="1" width="58.3714285714286" customWidth="1"/>
    <col min="2" max="2" width="46.752380952381" customWidth="1"/>
    <col min="3" max="3" width="68.7523809523809" customWidth="1"/>
    <col min="4" max="4" width="65.1238095238095" customWidth="1"/>
  </cols>
  <sheetData>
    <row r="1" ht="54.75" customHeight="1" spans="1:4">
      <c r="A1" s="1" t="s">
        <v>13</v>
      </c>
      <c r="B1" s="1"/>
      <c r="C1" s="1"/>
      <c r="D1" s="1"/>
    </row>
    <row r="2" ht="59.25" customHeight="1" spans="1:4">
      <c r="A2" s="10" t="s">
        <v>11</v>
      </c>
      <c r="B2" s="10" t="s">
        <v>14</v>
      </c>
      <c r="C2" s="10" t="s">
        <v>5</v>
      </c>
      <c r="D2" s="2" t="s">
        <v>6</v>
      </c>
    </row>
    <row r="3" ht="21" customHeight="1" spans="1:4">
      <c r="A3" s="3"/>
      <c r="B3" s="3"/>
      <c r="C3" s="3"/>
      <c r="D3" s="3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48" customHeight="1" spans="1:4">
      <c r="A15" s="5" t="s">
        <v>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B4" sqref="B4"/>
    </sheetView>
  </sheetViews>
  <sheetFormatPr defaultColWidth="25.752380952381" defaultRowHeight="16.5" outlineLevelCol="4"/>
  <cols>
    <col min="1" max="2" width="48.8761904761905" customWidth="1"/>
    <col min="3" max="3" width="61.752380952381" customWidth="1"/>
    <col min="4" max="4" width="73.3714285714286" customWidth="1"/>
    <col min="5" max="5" width="48.8761904761905" customWidth="1"/>
  </cols>
  <sheetData>
    <row r="1" ht="73.5" customHeight="1" spans="1:5">
      <c r="A1" s="1" t="s">
        <v>15</v>
      </c>
      <c r="B1" s="6"/>
      <c r="C1" s="1"/>
      <c r="D1" s="1"/>
      <c r="E1" s="1"/>
    </row>
    <row r="2" ht="81.75" customHeight="1" spans="1:5">
      <c r="A2" s="2" t="s">
        <v>16</v>
      </c>
      <c r="B2" s="2" t="s">
        <v>17</v>
      </c>
      <c r="C2" s="10" t="s">
        <v>4</v>
      </c>
      <c r="D2" s="10" t="s">
        <v>18</v>
      </c>
      <c r="E2" s="10" t="s">
        <v>19</v>
      </c>
    </row>
    <row r="3" ht="21" customHeight="1" spans="1:5">
      <c r="A3" s="23"/>
      <c r="B3" s="23"/>
      <c r="C3" s="4"/>
      <c r="D3" s="4"/>
      <c r="E3" s="4"/>
    </row>
    <row r="4" ht="21" customHeight="1" spans="1:5">
      <c r="A4" s="23"/>
      <c r="B4" s="23"/>
      <c r="C4" s="4"/>
      <c r="D4" s="4"/>
      <c r="E4" s="4"/>
    </row>
    <row r="5" ht="21" customHeight="1" spans="1:5">
      <c r="A5" s="23"/>
      <c r="B5" s="23"/>
      <c r="C5" s="4"/>
      <c r="D5" s="4"/>
      <c r="E5" s="4"/>
    </row>
    <row r="6" ht="21" customHeight="1" spans="1:5">
      <c r="A6" s="23"/>
      <c r="B6" s="23"/>
      <c r="C6" s="4"/>
      <c r="D6" s="4"/>
      <c r="E6" s="4"/>
    </row>
    <row r="7" ht="21" customHeight="1" spans="1:5">
      <c r="A7" s="23"/>
      <c r="B7" s="23"/>
      <c r="C7" s="4"/>
      <c r="D7" s="4"/>
      <c r="E7" s="4"/>
    </row>
    <row r="8" ht="21" customHeight="1" spans="1:5">
      <c r="A8" s="23"/>
      <c r="B8" s="23"/>
      <c r="C8" s="4"/>
      <c r="D8" s="4"/>
      <c r="E8" s="4"/>
    </row>
    <row r="9" ht="21" customHeight="1" spans="1:5">
      <c r="A9" s="23"/>
      <c r="B9" s="23"/>
      <c r="C9" s="4"/>
      <c r="D9" s="4"/>
      <c r="E9" s="4"/>
    </row>
    <row r="10" ht="21" customHeight="1" spans="1:5">
      <c r="A10" s="23"/>
      <c r="B10" s="23"/>
      <c r="C10" s="4"/>
      <c r="D10" s="4"/>
      <c r="E10" s="4"/>
    </row>
    <row r="11" ht="21" customHeight="1" spans="1:5">
      <c r="A11" s="23"/>
      <c r="B11" s="23"/>
      <c r="C11" s="4"/>
      <c r="D11" s="4"/>
      <c r="E11" s="4"/>
    </row>
    <row r="12" ht="21" customHeight="1" spans="1:5">
      <c r="A12" s="23"/>
      <c r="B12" s="23"/>
      <c r="C12" s="4"/>
      <c r="D12" s="4"/>
      <c r="E12" s="4"/>
    </row>
    <row r="13" ht="21" customHeight="1" spans="1:5">
      <c r="A13" s="23"/>
      <c r="B13" s="23"/>
      <c r="C13" s="4"/>
      <c r="D13" s="4"/>
      <c r="E13" s="4"/>
    </row>
    <row r="14" ht="21" customHeight="1" spans="1:5">
      <c r="A14" s="23"/>
      <c r="B14" s="23"/>
      <c r="C14" s="4"/>
      <c r="D14" s="4"/>
      <c r="E14" s="4"/>
    </row>
    <row r="15" ht="169.5" customHeight="1" spans="1:5">
      <c r="A15" s="5" t="s">
        <v>20</v>
      </c>
      <c r="B15" s="5"/>
      <c r="C15" s="5"/>
      <c r="D15" s="5"/>
      <c r="E15" s="5"/>
    </row>
  </sheetData>
  <mergeCells count="2">
    <mergeCell ref="A1:E1"/>
    <mergeCell ref="A15:E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2" sqref="C2"/>
    </sheetView>
  </sheetViews>
  <sheetFormatPr defaultColWidth="25.752380952381" defaultRowHeight="16.5" outlineLevelCol="3"/>
  <cols>
    <col min="1" max="1" width="41.6285714285714" customWidth="1"/>
    <col min="2" max="2" width="61.752380952381" customWidth="1"/>
    <col min="3" max="3" width="73.3714285714286" customWidth="1"/>
    <col min="4" max="4" width="101.87619047619" customWidth="1"/>
  </cols>
  <sheetData>
    <row r="1" ht="69" customHeight="1" spans="1:4">
      <c r="A1" s="22" t="s">
        <v>21</v>
      </c>
      <c r="B1" s="22"/>
      <c r="C1" s="22"/>
      <c r="D1" s="22"/>
    </row>
    <row r="2" ht="52.5" customHeight="1" spans="1:4">
      <c r="A2" s="2" t="s">
        <v>4</v>
      </c>
      <c r="B2" s="2" t="s">
        <v>18</v>
      </c>
      <c r="C2" s="10" t="s">
        <v>19</v>
      </c>
      <c r="D2" s="10" t="s">
        <v>22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75" customHeight="1" spans="1:4">
      <c r="A15" s="5" t="s">
        <v>23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4" sqref="B14"/>
    </sheetView>
  </sheetViews>
  <sheetFormatPr defaultColWidth="25.752380952381" defaultRowHeight="16.5" outlineLevelCol="3"/>
  <cols>
    <col min="1" max="1" width="68.7523809523809" customWidth="1"/>
    <col min="2" max="2" width="61.752380952381" customWidth="1"/>
    <col min="3" max="3" width="80.3714285714286" customWidth="1"/>
    <col min="4" max="4" width="49.247619047619" customWidth="1"/>
  </cols>
  <sheetData>
    <row r="1" ht="61.5" customHeight="1" spans="1:4">
      <c r="A1" s="1" t="s">
        <v>24</v>
      </c>
      <c r="B1" s="1"/>
      <c r="C1" s="1"/>
      <c r="D1" s="1"/>
    </row>
    <row r="2" ht="39.7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74.75" customHeight="1" spans="1:4">
      <c r="A15" s="5" t="s">
        <v>25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C1" workbookViewId="0">
      <selection activeCell="C11" sqref="C11"/>
    </sheetView>
  </sheetViews>
  <sheetFormatPr defaultColWidth="25.752380952381" defaultRowHeight="16.5" outlineLevelCol="3"/>
  <cols>
    <col min="1" max="1" width="51.8761904761905" customWidth="1"/>
    <col min="2" max="2" width="56.247619047619" customWidth="1"/>
    <col min="3" max="3" width="101.87619047619" customWidth="1"/>
    <col min="4" max="4" width="60.1238095238095" customWidth="1"/>
  </cols>
  <sheetData>
    <row r="1" ht="57" customHeight="1" spans="1:4">
      <c r="A1" s="1" t="s">
        <v>26</v>
      </c>
      <c r="B1" s="1"/>
      <c r="C1" s="1"/>
      <c r="D1" s="1"/>
    </row>
    <row r="2" ht="20.25" customHeight="1" spans="1:4">
      <c r="A2" s="2" t="s">
        <v>4</v>
      </c>
      <c r="B2" s="2" t="s">
        <v>18</v>
      </c>
      <c r="C2" s="2" t="s">
        <v>19</v>
      </c>
      <c r="D2" s="2" t="s">
        <v>6</v>
      </c>
    </row>
    <row r="3" ht="21" customHeight="1" spans="1:4">
      <c r="A3" s="4"/>
      <c r="B3" s="4"/>
      <c r="C3" s="4"/>
      <c r="D3" s="4"/>
    </row>
    <row r="4" ht="21" customHeight="1" spans="1:4">
      <c r="A4" s="4"/>
      <c r="B4" s="4"/>
      <c r="C4" s="4"/>
      <c r="D4" s="4"/>
    </row>
    <row r="5" ht="21" customHeight="1" spans="1:4">
      <c r="A5" s="4"/>
      <c r="B5" s="4"/>
      <c r="C5" s="4"/>
      <c r="D5" s="4"/>
    </row>
    <row r="6" ht="21" customHeight="1" spans="1:4">
      <c r="A6" s="4"/>
      <c r="B6" s="4"/>
      <c r="C6" s="4"/>
      <c r="D6" s="4"/>
    </row>
    <row r="7" ht="21" customHeight="1" spans="1:4">
      <c r="A7" s="4"/>
      <c r="B7" s="4"/>
      <c r="C7" s="4"/>
      <c r="D7" s="4"/>
    </row>
    <row r="8" ht="21" customHeight="1" spans="1:4">
      <c r="A8" s="4"/>
      <c r="B8" s="4"/>
      <c r="C8" s="4"/>
      <c r="D8" s="4"/>
    </row>
    <row r="9" ht="21" customHeight="1" spans="1:4">
      <c r="A9" s="4"/>
      <c r="B9" s="4"/>
      <c r="C9" s="4"/>
      <c r="D9" s="4"/>
    </row>
    <row r="10" ht="21" customHeight="1" spans="1:4">
      <c r="A10" s="4"/>
      <c r="B10" s="4"/>
      <c r="C10" s="4"/>
      <c r="D10" s="4"/>
    </row>
    <row r="11" ht="21" customHeight="1" spans="1:4">
      <c r="A11" s="4"/>
      <c r="B11" s="4"/>
      <c r="C11" s="4"/>
      <c r="D11" s="4"/>
    </row>
    <row r="12" ht="21" customHeight="1" spans="1:4">
      <c r="A12" s="4"/>
      <c r="B12" s="4"/>
      <c r="C12" s="4"/>
      <c r="D12" s="4"/>
    </row>
    <row r="13" ht="21" customHeight="1" spans="1:4">
      <c r="A13" s="4"/>
      <c r="B13" s="4"/>
      <c r="C13" s="4"/>
      <c r="D13" s="4"/>
    </row>
    <row r="14" ht="21" customHeight="1" spans="1:4">
      <c r="A14" s="4"/>
      <c r="B14" s="4"/>
      <c r="C14" s="4"/>
      <c r="D14" s="4"/>
    </row>
    <row r="15" ht="164.25" customHeight="1" spans="1:4">
      <c r="A15" s="5" t="s">
        <v>27</v>
      </c>
      <c r="B15" s="5"/>
      <c r="C15" s="5"/>
      <c r="D15" s="5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njhg</Company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1.对出口监管仓库的监管和查验</vt:lpstr>
      <vt:lpstr>2.对保税仓库的监管和查验</vt:lpstr>
      <vt:lpstr>3.“对保税物流中心的实地核查</vt:lpstr>
      <vt:lpstr>4.对免税商店的核查和实地检查</vt:lpstr>
      <vt:lpstr>5.对海关监管货物仓储企业的检查</vt:lpstr>
      <vt:lpstr>6.对国境口岸的卫生监督</vt:lpstr>
      <vt:lpstr>7.对从事进出境动植物检疫处理业务单位监督（口岸环节熏蒸、消毒</vt:lpstr>
      <vt:lpstr>8.对出境动物及其产品、其他检疫物生产、加工、存放单位检疫监管</vt:lpstr>
      <vt:lpstr>9.对出境植物及其产品、其他检疫物生产、加工、存放单位检疫监管</vt:lpstr>
      <vt:lpstr>10.对进境动植物产品生产加工存放过程的监督管理</vt:lpstr>
      <vt:lpstr>11.对出口食品生产企业的备案检查（备案信息）</vt:lpstr>
      <vt:lpstr>12.对出口食品原料种植、养殖场的监督检查（备案信息）</vt:lpstr>
      <vt:lpstr>13.对报关单位的备案检查（备案信息）</vt:lpstr>
      <vt:lpstr>14.对检验检测机构（进出口商品检验领域）检验检测活动的监督</vt:lpstr>
      <vt:lpstr>15.对进出境运输工具的检查</vt:lpstr>
      <vt:lpstr>16-1.对保税货物的监管和查验（通关监管部分）</vt:lpstr>
      <vt:lpstr>16-2.对保税货物的监管和查验（后续监管部分）</vt:lpstr>
      <vt:lpstr>17.对出入境特殊物品的卫生检疫</vt:lpstr>
      <vt:lpstr>18-1.对进出口货物的海关查验、检疫、检验（非属地查检）</vt:lpstr>
      <vt:lpstr>18-2.对进出口货物的海关查验、检疫、检验（属地查检）</vt:lpstr>
      <vt:lpstr>19.对特殊进出境货物的查验</vt:lpstr>
      <vt:lpstr>20.对进出境寄递物品的查验、检疫、检验</vt:lpstr>
      <vt:lpstr>21.对跨境电子商务商品的查验、检疫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tzhg</cp:lastModifiedBy>
  <cp:revision>0</cp:revision>
  <dcterms:created xsi:type="dcterms:W3CDTF">2022-01-10T09:26:00Z</dcterms:created>
  <dcterms:modified xsi:type="dcterms:W3CDTF">2026-08-31T15:49:59Z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